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G:\Mi unidad\ftib\MELANIE TENIS 2025\CAMPEONATOS INSULARES\MENORCA\EQUIPOS JUVENILES\BEN-INF-JUN\"/>
    </mc:Choice>
  </mc:AlternateContent>
  <xr:revisionPtr revIDLastSave="0" documentId="8_{B4DE0880-EA90-4B46-AAFD-286D9F46CE50}" xr6:coauthVersionLast="47" xr6:coauthVersionMax="47" xr10:uidLastSave="{00000000-0000-0000-0000-000000000000}"/>
  <bookViews>
    <workbookView xWindow="28692" yWindow="-1920" windowWidth="29016" windowHeight="15696" tabRatio="675" xr2:uid="{00000000-000D-0000-FFFF-FFFF00000000}"/>
  </bookViews>
  <sheets>
    <sheet name="SUB10 M" sheetId="42" r:id="rId1"/>
    <sheet name="INF M" sheetId="28" r:id="rId2"/>
    <sheet name="INF F " sheetId="39" r:id="rId3"/>
    <sheet name="JUN M" sheetId="43" r:id="rId4"/>
    <sheet name="JUN F" sheetId="4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1" l="1"/>
  <c r="H13" i="41"/>
  <c r="H12" i="41"/>
  <c r="G14" i="41"/>
  <c r="I14" i="41" s="1"/>
  <c r="G13" i="41"/>
  <c r="G12" i="41"/>
  <c r="F14" i="41"/>
  <c r="F13" i="41"/>
  <c r="F12" i="41"/>
  <c r="E14" i="41"/>
  <c r="E13" i="41"/>
  <c r="E12" i="41"/>
  <c r="D14" i="41"/>
  <c r="D13" i="41"/>
  <c r="D12" i="41"/>
  <c r="G12" i="28"/>
  <c r="E12" i="28"/>
  <c r="H15" i="28"/>
  <c r="I15" i="28" s="1"/>
  <c r="H14" i="28"/>
  <c r="I14" i="28" s="1"/>
  <c r="H13" i="28"/>
  <c r="I13" i="28" s="1"/>
  <c r="H12" i="28"/>
  <c r="G15" i="28"/>
  <c r="G14" i="28"/>
  <c r="G13" i="28"/>
  <c r="F15" i="28"/>
  <c r="F14" i="28"/>
  <c r="F13" i="28"/>
  <c r="F12" i="28"/>
  <c r="E15" i="28"/>
  <c r="E14" i="28"/>
  <c r="E13" i="28"/>
  <c r="D15" i="28"/>
  <c r="D14" i="28"/>
  <c r="D13" i="28"/>
  <c r="D12" i="28"/>
  <c r="H15" i="41"/>
  <c r="I15" i="41" s="1"/>
  <c r="G15" i="41"/>
  <c r="F15" i="41"/>
  <c r="E15" i="41"/>
  <c r="D15" i="41"/>
  <c r="S13" i="41"/>
  <c r="I12" i="41"/>
  <c r="I13" i="41"/>
  <c r="I12" i="28"/>
</calcChain>
</file>

<file path=xl/sharedStrings.xml><?xml version="1.0" encoding="utf-8"?>
<sst xmlns="http://schemas.openxmlformats.org/spreadsheetml/2006/main" count="146" uniqueCount="51">
  <si>
    <t>G</t>
  </si>
  <si>
    <t>P</t>
  </si>
  <si>
    <t>J</t>
  </si>
  <si>
    <t xml:space="preserve"> A/F </t>
  </si>
  <si>
    <t xml:space="preserve"> E/C</t>
  </si>
  <si>
    <t>DIF.</t>
  </si>
  <si>
    <t>VS</t>
  </si>
  <si>
    <t>GRUPO A</t>
  </si>
  <si>
    <t>DESCANSA</t>
  </si>
  <si>
    <t>Los capitanes podrán formar su alineación INDEPENDIENTEMENTE DEL RÁNKING DE SUS JUGADORES. Por ello, es obligatorio que los capitanes se intercambien las alineaciones antes del inicio de los individuales, de forma que NO PUEDAN DECIDIR SU ALINEACIÓN TRAS VER LA DEL RIVAL. Antes del partido de dobles deberán proceder de igual forma.</t>
  </si>
  <si>
    <t>INFANTIL MASCULINO</t>
  </si>
  <si>
    <t>LIGA</t>
  </si>
  <si>
    <t>RKG</t>
  </si>
  <si>
    <t>INFANTIL FEMENINO</t>
  </si>
  <si>
    <t>JUNIOR MASCULINO</t>
  </si>
  <si>
    <t xml:space="preserve">J.3- </t>
  </si>
  <si>
    <t xml:space="preserve">J.1- </t>
  </si>
  <si>
    <t xml:space="preserve">CAMPEON: </t>
  </si>
  <si>
    <t xml:space="preserve">SUBCAMPEON: </t>
  </si>
  <si>
    <t xml:space="preserve">CONSOLACION: </t>
  </si>
  <si>
    <t>ELIMINATORIA</t>
  </si>
  <si>
    <t xml:space="preserve">J.1  </t>
  </si>
  <si>
    <t xml:space="preserve">J.3 </t>
  </si>
  <si>
    <t xml:space="preserve">J.2 </t>
  </si>
  <si>
    <t>CT CIUTADELLA</t>
  </si>
  <si>
    <t>CT MAHON</t>
  </si>
  <si>
    <t>MALBUGER CD</t>
  </si>
  <si>
    <t>Bye</t>
  </si>
  <si>
    <t>CAMPEONATO DE MENORCA POR EQUIPOS JUVENILES 2025</t>
  </si>
  <si>
    <t>SUB 10 MASCULINO</t>
  </si>
  <si>
    <t xml:space="preserve">CT MAHON </t>
  </si>
  <si>
    <t xml:space="preserve">CT CIUTADELLA </t>
  </si>
  <si>
    <t>CE BIO SPORT MENORCA "B"</t>
  </si>
  <si>
    <t>CE BIO SPORT MENORCA "A"</t>
  </si>
  <si>
    <t>MALBUGER C.D.</t>
  </si>
  <si>
    <t>CE BIOSPORT MENORCA "B"</t>
  </si>
  <si>
    <t>JUNIOR FEMENINO</t>
  </si>
  <si>
    <t>C.T. MAHON</t>
  </si>
  <si>
    <t>C.T. CIUTADELLA</t>
  </si>
  <si>
    <t>C.T. FERRERIES</t>
  </si>
  <si>
    <t>CT FERRERIES</t>
  </si>
  <si>
    <t>CE BIO SPORT MENORCA</t>
  </si>
  <si>
    <t>CE BIOSPORT MENORCA</t>
  </si>
  <si>
    <t>J.2-</t>
  </si>
  <si>
    <t>Pendiente de si se juega</t>
  </si>
  <si>
    <r>
      <t xml:space="preserve">El equipo local deberá enviar el acta, rellenada por ordenador, a </t>
    </r>
    <r>
      <rPr>
        <sz val="10"/>
        <color rgb="FF0070C0"/>
        <rFont val="Aptos"/>
        <family val="2"/>
      </rPr>
      <t>melanie@ftib.es</t>
    </r>
  </si>
  <si>
    <t>3-0</t>
  </si>
  <si>
    <t>2-1</t>
  </si>
  <si>
    <r>
      <t xml:space="preserve">El juez árbitro deberá enviar el acta, rellenada por ordenador, a </t>
    </r>
    <r>
      <rPr>
        <sz val="10"/>
        <color rgb="FF0070C0"/>
        <rFont val="Aptos"/>
        <family val="2"/>
      </rPr>
      <t>melanie@ftib.es</t>
    </r>
    <r>
      <rPr>
        <sz val="10"/>
        <rFont val="Aptos"/>
        <family val="2"/>
      </rPr>
      <t xml:space="preserve"> </t>
    </r>
  </si>
  <si>
    <t>W.O JUSTIFICADO</t>
  </si>
  <si>
    <t>*NO DISPUTADO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</si>
</sst>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0"/>
      <name val="Arial"/>
      <family val="2"/>
    </font>
    <font>
      <sz val="11"/>
      <color theme="1"/>
      <name val="Calibriaptos"/>
    </font>
    <font>
      <b/>
      <sz val="11"/>
      <color theme="1"/>
      <name val="Calibriaptos"/>
    </font>
    <font>
      <sz val="10"/>
      <color theme="1"/>
      <name val="Calibriaptos"/>
    </font>
    <font>
      <sz val="10.5"/>
      <color theme="1"/>
      <name val="Calibriaptos"/>
    </font>
    <font>
      <sz val="10"/>
      <name val="Calibriaptos"/>
    </font>
    <font>
      <sz val="9"/>
      <name val="Calibriaptos"/>
    </font>
    <font>
      <b/>
      <sz val="10"/>
      <name val="Calibriaptos"/>
    </font>
    <font>
      <b/>
      <sz val="9"/>
      <name val="Calibriaptos"/>
    </font>
    <font>
      <sz val="8"/>
      <name val="Calibriaptos"/>
    </font>
    <font>
      <sz val="11"/>
      <name val="Calibriaptos"/>
    </font>
    <font>
      <b/>
      <sz val="9"/>
      <color theme="0"/>
      <name val="Calibriaptos"/>
    </font>
    <font>
      <sz val="10"/>
      <name val="Aptos"/>
      <family val="2"/>
    </font>
    <font>
      <sz val="11"/>
      <color theme="1"/>
      <name val="Aptos Black"/>
      <family val="2"/>
    </font>
    <font>
      <u/>
      <sz val="14"/>
      <color theme="1"/>
      <name val="Aptos Black"/>
      <family val="2"/>
    </font>
    <font>
      <b/>
      <sz val="11"/>
      <color theme="1"/>
      <name val="Aptos Black"/>
      <family val="2"/>
    </font>
    <font>
      <b/>
      <sz val="10"/>
      <color theme="1"/>
      <name val="Aptos Black"/>
      <family val="2"/>
    </font>
    <font>
      <sz val="10"/>
      <color rgb="FF0070C0"/>
      <name val="Aptos"/>
      <family val="2"/>
    </font>
    <font>
      <sz val="10"/>
      <color theme="1"/>
      <name val="Aptos"/>
      <family val="2"/>
    </font>
    <font>
      <sz val="11"/>
      <color theme="1"/>
      <name val="Aptos"/>
      <family val="2"/>
    </font>
    <font>
      <b/>
      <sz val="11"/>
      <color theme="1"/>
      <name val="Aptos"/>
      <family val="2"/>
    </font>
    <font>
      <sz val="10.5"/>
      <color theme="1"/>
      <name val="Aptos"/>
      <family val="2"/>
    </font>
    <font>
      <b/>
      <sz val="10"/>
      <name val="Aptos"/>
      <family val="2"/>
    </font>
    <font>
      <sz val="9"/>
      <name val="Aptos"/>
      <family val="2"/>
    </font>
    <font>
      <b/>
      <sz val="9"/>
      <name val="Aptos"/>
      <family val="2"/>
    </font>
    <font>
      <sz val="8"/>
      <color theme="0"/>
      <name val="Aptos"/>
      <family val="2"/>
    </font>
    <font>
      <sz val="8"/>
      <color rgb="FFFF0000"/>
      <name val="Aptos"/>
      <family val="2"/>
    </font>
    <font>
      <sz val="10"/>
      <color rgb="FFFF0000"/>
      <name val="Aptos"/>
      <family val="2"/>
    </font>
    <font>
      <sz val="11"/>
      <name val="Aptos"/>
      <family val="2"/>
    </font>
    <font>
      <b/>
      <sz val="13"/>
      <name val="Aptos"/>
      <family val="2"/>
    </font>
    <font>
      <b/>
      <u/>
      <sz val="9"/>
      <name val="Aptos"/>
      <family val="2"/>
    </font>
    <font>
      <sz val="8"/>
      <color theme="1"/>
      <name val="Aptos"/>
      <family val="2"/>
    </font>
    <font>
      <sz val="8"/>
      <name val="Aptos"/>
      <family val="2"/>
    </font>
    <font>
      <b/>
      <sz val="8"/>
      <name val="Aptos"/>
      <family val="2"/>
    </font>
    <font>
      <sz val="9"/>
      <color rgb="FFFF0000"/>
      <name val="Aptos"/>
      <family val="2"/>
    </font>
    <font>
      <b/>
      <sz val="10"/>
      <color rgb="FFFF0000"/>
      <name val="Aptos"/>
      <family val="2"/>
    </font>
    <font>
      <b/>
      <sz val="9"/>
      <color theme="0"/>
      <name val="Aptos"/>
      <family val="2"/>
    </font>
    <font>
      <sz val="9"/>
      <color theme="0"/>
      <name val="Aptos"/>
      <family val="2"/>
    </font>
    <font>
      <b/>
      <sz val="11"/>
      <color rgb="FFFF0000"/>
      <name val="Aptos"/>
      <family val="2"/>
    </font>
    <font>
      <strike/>
      <sz val="10"/>
      <name val="Aptos"/>
      <family val="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14999847407452621"/>
        <bgColor indexed="64"/>
      </patternFill>
    </fill>
  </fills>
  <borders count="4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s>
  <cellStyleXfs count="2">
    <xf numFmtId="0" fontId="0" fillId="0" borderId="0"/>
    <xf numFmtId="0" fontId="1" fillId="0" borderId="0"/>
  </cellStyleXfs>
  <cellXfs count="201">
    <xf numFmtId="0" fontId="0" fillId="0" borderId="0" xfId="0"/>
    <xf numFmtId="0" fontId="2" fillId="2" borderId="0" xfId="0" applyFont="1" applyFill="1"/>
    <xf numFmtId="0" fontId="2" fillId="0" borderId="0" xfId="0" applyFont="1"/>
    <xf numFmtId="0" fontId="3" fillId="2" borderId="0" xfId="0" applyFont="1" applyFill="1" applyAlignment="1">
      <alignment horizontal="center" vertical="center"/>
    </xf>
    <xf numFmtId="0" fontId="2" fillId="2" borderId="0" xfId="0" applyFont="1" applyFill="1" applyAlignment="1">
      <alignment horizontal="left"/>
    </xf>
    <xf numFmtId="0" fontId="2" fillId="2" borderId="0" xfId="0" applyFont="1" applyFill="1" applyAlignment="1">
      <alignment horizontal="left" vertical="center"/>
    </xf>
    <xf numFmtId="0" fontId="5" fillId="2" borderId="0" xfId="0" applyFont="1" applyFill="1" applyAlignment="1">
      <alignment horizontal="left" vertical="center"/>
    </xf>
    <xf numFmtId="0" fontId="2" fillId="2" borderId="0" xfId="0" applyFont="1" applyFill="1" applyAlignment="1">
      <alignment vertical="center"/>
    </xf>
    <xf numFmtId="0" fontId="5" fillId="2" borderId="0" xfId="0" applyFont="1" applyFill="1" applyAlignment="1">
      <alignment vertical="center"/>
    </xf>
    <xf numFmtId="0" fontId="2" fillId="0" borderId="0" xfId="0" applyFont="1" applyAlignment="1">
      <alignment vertical="center"/>
    </xf>
    <xf numFmtId="0" fontId="7" fillId="2" borderId="0" xfId="0" applyFont="1" applyFill="1" applyAlignment="1">
      <alignment vertical="center"/>
    </xf>
    <xf numFmtId="0" fontId="7" fillId="0" borderId="0" xfId="1" applyFont="1" applyAlignment="1">
      <alignment vertical="center"/>
    </xf>
    <xf numFmtId="0" fontId="9" fillId="3" borderId="27" xfId="0" applyFont="1" applyFill="1" applyBorder="1" applyAlignment="1">
      <alignment horizontal="center" vertical="center"/>
    </xf>
    <xf numFmtId="0" fontId="9" fillId="2" borderId="0" xfId="0" applyFont="1" applyFill="1" applyAlignment="1">
      <alignment horizontal="left"/>
    </xf>
    <xf numFmtId="0" fontId="7" fillId="0" borderId="0" xfId="0" applyFont="1"/>
    <xf numFmtId="0" fontId="6" fillId="0" borderId="0" xfId="0" applyFont="1" applyAlignment="1">
      <alignment horizontal="center"/>
    </xf>
    <xf numFmtId="0" fontId="6" fillId="0" borderId="0" xfId="0" applyFont="1"/>
    <xf numFmtId="0" fontId="10" fillId="0" borderId="0" xfId="1" applyFont="1" applyAlignment="1">
      <alignment horizontal="center" vertical="center"/>
    </xf>
    <xf numFmtId="0" fontId="9" fillId="3" borderId="28" xfId="0" applyFont="1" applyFill="1" applyBorder="1" applyAlignment="1">
      <alignment horizontal="center" vertical="center"/>
    </xf>
    <xf numFmtId="0" fontId="8" fillId="0" borderId="29" xfId="0" applyFont="1" applyBorder="1" applyAlignment="1">
      <alignment horizontal="left"/>
    </xf>
    <xf numFmtId="0" fontId="8" fillId="0" borderId="32" xfId="0" applyFont="1" applyBorder="1" applyAlignment="1">
      <alignment horizontal="left"/>
    </xf>
    <xf numFmtId="0" fontId="9" fillId="3" borderId="37" xfId="0" applyFont="1" applyFill="1" applyBorder="1" applyAlignment="1">
      <alignment horizontal="center" vertical="center"/>
    </xf>
    <xf numFmtId="0" fontId="11" fillId="0" borderId="0" xfId="0" applyFont="1" applyAlignment="1">
      <alignment vertical="center"/>
    </xf>
    <xf numFmtId="0" fontId="9" fillId="3" borderId="29" xfId="0" applyFont="1" applyFill="1" applyBorder="1" applyAlignment="1">
      <alignment horizontal="center" vertical="center"/>
    </xf>
    <xf numFmtId="0" fontId="12" fillId="2" borderId="0" xfId="0" applyFont="1" applyFill="1" applyAlignment="1">
      <alignment horizontal="center" vertical="center"/>
    </xf>
    <xf numFmtId="0" fontId="7" fillId="0" borderId="0" xfId="1" applyFont="1" applyAlignment="1">
      <alignment horizontal="center" vertical="center"/>
    </xf>
    <xf numFmtId="0" fontId="4" fillId="0" borderId="0" xfId="0" applyFont="1"/>
    <xf numFmtId="14" fontId="6" fillId="0" borderId="9" xfId="0" applyNumberFormat="1" applyFont="1" applyBorder="1" applyAlignment="1">
      <alignment horizontal="center"/>
    </xf>
    <xf numFmtId="0" fontId="9" fillId="0" borderId="0" xfId="0" applyFont="1"/>
    <xf numFmtId="0" fontId="13" fillId="3" borderId="33" xfId="0" applyFont="1" applyFill="1" applyBorder="1" applyAlignment="1">
      <alignment vertical="center"/>
    </xf>
    <xf numFmtId="0" fontId="13" fillId="3" borderId="33" xfId="0" applyFont="1" applyFill="1" applyBorder="1" applyAlignment="1">
      <alignment horizontal="center" vertical="center"/>
    </xf>
    <xf numFmtId="0" fontId="13" fillId="3" borderId="34" xfId="0" applyFont="1" applyFill="1" applyBorder="1" applyAlignment="1">
      <alignment vertical="center"/>
    </xf>
    <xf numFmtId="0" fontId="13" fillId="3" borderId="34" xfId="0" applyFont="1" applyFill="1" applyBorder="1" applyAlignment="1">
      <alignment horizontal="center" vertical="center"/>
    </xf>
    <xf numFmtId="0" fontId="13" fillId="3" borderId="35" xfId="0" applyFont="1" applyFill="1" applyBorder="1" applyAlignment="1">
      <alignment vertical="center"/>
    </xf>
    <xf numFmtId="0" fontId="13" fillId="3" borderId="35" xfId="0" applyFont="1" applyFill="1" applyBorder="1" applyAlignment="1">
      <alignment horizontal="center" vertical="center"/>
    </xf>
    <xf numFmtId="0" fontId="14" fillId="2" borderId="0" xfId="0" applyFont="1" applyFill="1"/>
    <xf numFmtId="0" fontId="15" fillId="2" borderId="0" xfId="0" applyFont="1" applyFill="1"/>
    <xf numFmtId="0" fontId="14" fillId="0" borderId="0" xfId="0" applyFont="1"/>
    <xf numFmtId="0" fontId="16" fillId="3" borderId="0" xfId="0" applyFont="1" applyFill="1" applyAlignment="1">
      <alignment horizontal="left"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3" fillId="3" borderId="0" xfId="0" applyFont="1" applyFill="1" applyAlignment="1">
      <alignment horizontal="left" vertical="center"/>
    </xf>
    <xf numFmtId="0" fontId="13" fillId="3" borderId="0" xfId="0" applyFont="1" applyFill="1" applyAlignment="1">
      <alignment vertical="center"/>
    </xf>
    <xf numFmtId="0" fontId="13"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2" borderId="0" xfId="0" applyFont="1" applyFill="1" applyAlignment="1">
      <alignment vertical="center"/>
    </xf>
    <xf numFmtId="0" fontId="21" fillId="2" borderId="0" xfId="0" applyFont="1" applyFill="1" applyAlignment="1">
      <alignment horizontal="center" vertical="center"/>
    </xf>
    <xf numFmtId="0" fontId="22" fillId="2" borderId="0" xfId="0" applyFont="1" applyFill="1" applyAlignment="1">
      <alignment vertical="center"/>
    </xf>
    <xf numFmtId="0" fontId="23" fillId="2" borderId="26" xfId="0" applyFont="1" applyFill="1" applyBorder="1" applyAlignment="1">
      <alignment horizontal="center" vertical="center"/>
    </xf>
    <xf numFmtId="0" fontId="23" fillId="2" borderId="38" xfId="0" applyFont="1" applyFill="1" applyBorder="1" applyAlignment="1">
      <alignment horizontal="center" vertical="center"/>
    </xf>
    <xf numFmtId="0" fontId="23" fillId="0" borderId="0" xfId="1" applyFont="1" applyAlignment="1">
      <alignment horizontal="left" vertical="center"/>
    </xf>
    <xf numFmtId="0" fontId="24" fillId="0" borderId="0" xfId="1" applyFont="1" applyAlignment="1">
      <alignment vertical="center"/>
    </xf>
    <xf numFmtId="0" fontId="25" fillId="2" borderId="0" xfId="0" applyFont="1" applyFill="1" applyAlignment="1">
      <alignment horizontal="left"/>
    </xf>
    <xf numFmtId="0" fontId="24" fillId="0" borderId="0" xfId="0" applyFont="1"/>
    <xf numFmtId="0" fontId="23" fillId="3" borderId="27" xfId="0" applyFont="1" applyFill="1" applyBorder="1" applyAlignment="1">
      <alignment horizontal="left"/>
    </xf>
    <xf numFmtId="0" fontId="23" fillId="3" borderId="30" xfId="0" applyFont="1" applyFill="1" applyBorder="1" applyAlignment="1">
      <alignment horizontal="left"/>
    </xf>
    <xf numFmtId="14" fontId="13" fillId="0" borderId="23" xfId="0" applyNumberFormat="1" applyFont="1" applyBorder="1" applyAlignment="1">
      <alignment horizontal="center"/>
    </xf>
    <xf numFmtId="0" fontId="13" fillId="0" borderId="0" xfId="0" applyFont="1" applyAlignment="1">
      <alignment horizontal="center"/>
    </xf>
    <xf numFmtId="0" fontId="13" fillId="0" borderId="0" xfId="0" applyFont="1"/>
    <xf numFmtId="0" fontId="23" fillId="0" borderId="29" xfId="0" applyFont="1" applyBorder="1" applyAlignment="1">
      <alignment horizontal="left"/>
    </xf>
    <xf numFmtId="0" fontId="23" fillId="0" borderId="32" xfId="0" applyFont="1" applyBorder="1" applyAlignment="1">
      <alignment horizontal="left"/>
    </xf>
    <xf numFmtId="14" fontId="13" fillId="0" borderId="39" xfId="0" applyNumberFormat="1" applyFont="1" applyBorder="1" applyAlignment="1">
      <alignment horizontal="center"/>
    </xf>
    <xf numFmtId="0" fontId="13" fillId="0" borderId="36" xfId="0" applyFont="1" applyBorder="1" applyAlignment="1">
      <alignment horizontal="center"/>
    </xf>
    <xf numFmtId="0" fontId="23" fillId="2" borderId="41" xfId="0" applyFont="1" applyFill="1" applyBorder="1" applyAlignment="1">
      <alignment horizontal="left"/>
    </xf>
    <xf numFmtId="14" fontId="13" fillId="0" borderId="22" xfId="0" applyNumberFormat="1" applyFont="1" applyBorder="1" applyAlignment="1">
      <alignment horizontal="center"/>
    </xf>
    <xf numFmtId="0" fontId="13" fillId="0" borderId="23" xfId="0" applyFont="1" applyBorder="1" applyAlignment="1">
      <alignment horizontal="center"/>
    </xf>
    <xf numFmtId="0" fontId="23" fillId="2" borderId="40" xfId="0" applyFont="1" applyFill="1" applyBorder="1" applyAlignment="1">
      <alignment horizontal="left"/>
    </xf>
    <xf numFmtId="49" fontId="13" fillId="0" borderId="39" xfId="0" applyNumberFormat="1" applyFont="1" applyBorder="1" applyAlignment="1">
      <alignment horizontal="center"/>
    </xf>
    <xf numFmtId="14" fontId="13" fillId="0" borderId="42" xfId="0" applyNumberFormat="1" applyFont="1" applyBorder="1" applyAlignment="1">
      <alignment horizontal="center"/>
    </xf>
    <xf numFmtId="0" fontId="13" fillId="0" borderId="15" xfId="0" applyFont="1" applyBorder="1" applyAlignment="1">
      <alignment horizontal="center"/>
    </xf>
    <xf numFmtId="0" fontId="26" fillId="2" borderId="0" xfId="0" applyFont="1" applyFill="1" applyAlignment="1">
      <alignment horizontal="left" vertical="center"/>
    </xf>
    <xf numFmtId="0" fontId="27" fillId="2" borderId="0" xfId="0" applyFont="1" applyFill="1" applyAlignment="1">
      <alignment horizontal="left" vertical="center"/>
    </xf>
    <xf numFmtId="14" fontId="28" fillId="0" borderId="9" xfId="0" applyNumberFormat="1" applyFont="1" applyBorder="1" applyAlignment="1">
      <alignment horizontal="center"/>
    </xf>
    <xf numFmtId="0" fontId="13" fillId="0" borderId="22" xfId="0" applyFont="1" applyBorder="1" applyAlignment="1">
      <alignment horizontal="center"/>
    </xf>
    <xf numFmtId="0" fontId="13" fillId="0" borderId="22" xfId="0" applyFont="1" applyBorder="1"/>
    <xf numFmtId="0" fontId="13" fillId="0" borderId="40" xfId="0" applyFont="1" applyBorder="1"/>
    <xf numFmtId="49" fontId="28" fillId="0" borderId="0" xfId="0" applyNumberFormat="1" applyFont="1" applyAlignment="1">
      <alignment horizontal="center"/>
    </xf>
    <xf numFmtId="0" fontId="29" fillId="2" borderId="0" xfId="0" applyFont="1" applyFill="1"/>
    <xf numFmtId="0" fontId="13" fillId="0" borderId="42" xfId="0" applyFont="1" applyBorder="1" applyAlignment="1">
      <alignment horizontal="center"/>
    </xf>
    <xf numFmtId="0" fontId="20" fillId="2" borderId="0" xfId="0" applyFont="1" applyFill="1"/>
    <xf numFmtId="49" fontId="13" fillId="0" borderId="9" xfId="0" applyNumberFormat="1" applyFont="1" applyBorder="1" applyAlignment="1">
      <alignment horizontal="center"/>
    </xf>
    <xf numFmtId="0" fontId="19" fillId="0" borderId="0" xfId="0" applyFont="1"/>
    <xf numFmtId="0" fontId="20" fillId="0" borderId="0" xfId="0" applyFont="1"/>
    <xf numFmtId="14" fontId="13" fillId="0" borderId="9" xfId="0" applyNumberFormat="1" applyFont="1" applyBorder="1" applyAlignment="1">
      <alignment horizontal="center"/>
    </xf>
    <xf numFmtId="0" fontId="25" fillId="0" borderId="0" xfId="0" applyFont="1"/>
    <xf numFmtId="0" fontId="23" fillId="4" borderId="27" xfId="0" applyFont="1" applyFill="1" applyBorder="1" applyAlignment="1">
      <alignment horizontal="left"/>
    </xf>
    <xf numFmtId="0" fontId="23" fillId="4" borderId="30" xfId="0" applyFont="1" applyFill="1" applyBorder="1" applyAlignment="1">
      <alignment horizontal="left"/>
    </xf>
    <xf numFmtId="0" fontId="31" fillId="4" borderId="0" xfId="0" applyFont="1" applyFill="1"/>
    <xf numFmtId="0" fontId="25" fillId="4" borderId="0" xfId="0" applyFont="1" applyFill="1" applyAlignment="1">
      <alignment horizontal="left"/>
    </xf>
    <xf numFmtId="0" fontId="13" fillId="0" borderId="21" xfId="0" applyFont="1" applyBorder="1" applyAlignment="1">
      <alignment horizontal="center"/>
    </xf>
    <xf numFmtId="49" fontId="13" fillId="0" borderId="36" xfId="0" applyNumberFormat="1" applyFont="1" applyBorder="1" applyAlignment="1">
      <alignment horizontal="center"/>
    </xf>
    <xf numFmtId="0" fontId="20" fillId="2" borderId="0" xfId="0" applyFont="1" applyFill="1" applyAlignment="1">
      <alignment horizontal="left"/>
    </xf>
    <xf numFmtId="0" fontId="20" fillId="2" borderId="0" xfId="0" applyFont="1" applyFill="1" applyAlignment="1">
      <alignment horizontal="left" vertical="center"/>
    </xf>
    <xf numFmtId="0" fontId="22" fillId="2" borderId="0" xfId="0" applyFont="1" applyFill="1"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vertical="center"/>
    </xf>
    <xf numFmtId="0" fontId="19" fillId="2" borderId="0" xfId="0" applyFont="1" applyFill="1" applyAlignment="1">
      <alignment vertical="center"/>
    </xf>
    <xf numFmtId="0" fontId="32" fillId="2" borderId="0" xfId="0" applyFont="1" applyFill="1" applyAlignment="1">
      <alignment vertical="center"/>
    </xf>
    <xf numFmtId="0" fontId="33" fillId="0" borderId="0" xfId="0" applyFont="1" applyAlignment="1">
      <alignment vertical="center"/>
    </xf>
    <xf numFmtId="0" fontId="23" fillId="2" borderId="1" xfId="0" applyFont="1" applyFill="1" applyBorder="1" applyAlignment="1">
      <alignment horizontal="center" vertical="center"/>
    </xf>
    <xf numFmtId="0" fontId="23" fillId="3" borderId="14" xfId="0" applyFont="1" applyFill="1" applyBorder="1" applyAlignment="1">
      <alignment horizontal="center"/>
    </xf>
    <xf numFmtId="0" fontId="23" fillId="3" borderId="2" xfId="0" applyFont="1" applyFill="1" applyBorder="1" applyAlignment="1">
      <alignment horizontal="center"/>
    </xf>
    <xf numFmtId="0" fontId="23" fillId="3" borderId="2" xfId="0" applyFont="1" applyFill="1" applyBorder="1" applyAlignment="1">
      <alignment horizontal="center" wrapText="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3" xfId="0" applyFont="1" applyFill="1" applyBorder="1" applyAlignment="1">
      <alignment horizontal="center" vertical="center" wrapText="1"/>
    </xf>
    <xf numFmtId="0" fontId="23" fillId="3" borderId="9" xfId="1" applyFont="1" applyFill="1" applyBorder="1" applyAlignment="1">
      <alignment horizontal="left" vertical="center"/>
    </xf>
    <xf numFmtId="0" fontId="34" fillId="3" borderId="10" xfId="1" applyFont="1" applyFill="1" applyBorder="1" applyAlignment="1">
      <alignment horizontal="left" vertical="center"/>
    </xf>
    <xf numFmtId="0" fontId="34" fillId="2" borderId="0" xfId="1" applyFont="1" applyFill="1" applyAlignment="1">
      <alignment horizontal="left" vertical="center"/>
    </xf>
    <xf numFmtId="0" fontId="33" fillId="2" borderId="0" xfId="1" applyFont="1" applyFill="1" applyAlignment="1">
      <alignment vertical="center"/>
    </xf>
    <xf numFmtId="0" fontId="34" fillId="0" borderId="0" xfId="1" applyFont="1" applyAlignment="1">
      <alignment horizontal="left" vertical="center"/>
    </xf>
    <xf numFmtId="0" fontId="33" fillId="0" borderId="0" xfId="1" applyFont="1" applyAlignment="1">
      <alignment vertical="center"/>
    </xf>
    <xf numFmtId="0" fontId="32" fillId="0" borderId="0" xfId="0" applyFont="1" applyAlignment="1">
      <alignment vertical="center"/>
    </xf>
    <xf numFmtId="0" fontId="25" fillId="3" borderId="33"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6" xfId="0" applyFont="1" applyFill="1" applyBorder="1" applyAlignment="1">
      <alignment horizontal="center" vertical="center"/>
    </xf>
    <xf numFmtId="0" fontId="32" fillId="2" borderId="0" xfId="0" applyFont="1" applyFill="1" applyAlignment="1">
      <alignment horizontal="center" vertical="center"/>
    </xf>
    <xf numFmtId="0" fontId="13" fillId="0" borderId="7" xfId="1" applyFont="1" applyBorder="1" applyAlignment="1">
      <alignment vertical="center"/>
    </xf>
    <xf numFmtId="0" fontId="33" fillId="2" borderId="7" xfId="1" applyFont="1" applyFill="1" applyBorder="1" applyAlignment="1">
      <alignment vertical="center"/>
    </xf>
    <xf numFmtId="0" fontId="33" fillId="0" borderId="7" xfId="1" applyFont="1" applyBorder="1" applyAlignment="1">
      <alignment vertical="center"/>
    </xf>
    <xf numFmtId="0" fontId="13" fillId="0" borderId="7" xfId="1" applyFont="1" applyBorder="1" applyAlignment="1">
      <alignment horizontal="center" vertical="center"/>
    </xf>
    <xf numFmtId="0" fontId="24" fillId="0" borderId="7" xfId="1" applyFont="1" applyBorder="1" applyAlignment="1">
      <alignment horizontal="center" vertical="center"/>
    </xf>
    <xf numFmtId="0" fontId="33" fillId="0" borderId="0" xfId="1" applyFont="1" applyAlignment="1">
      <alignment horizontal="center" vertical="center"/>
    </xf>
    <xf numFmtId="0" fontId="24" fillId="0" borderId="0" xfId="1" applyFont="1" applyAlignment="1">
      <alignment horizontal="center" vertical="center"/>
    </xf>
    <xf numFmtId="0" fontId="25" fillId="3" borderId="34"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17" xfId="0" applyFont="1" applyFill="1" applyBorder="1" applyAlignment="1">
      <alignment horizontal="center" vertical="center"/>
    </xf>
    <xf numFmtId="0" fontId="33" fillId="2" borderId="0" xfId="0" applyFont="1" applyFill="1" applyAlignment="1">
      <alignment vertical="center"/>
    </xf>
    <xf numFmtId="0" fontId="25" fillId="3" borderId="35" xfId="0" applyFont="1" applyFill="1" applyBorder="1" applyAlignment="1">
      <alignment horizontal="center" vertical="center"/>
    </xf>
    <xf numFmtId="0" fontId="24" fillId="2" borderId="32"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35" fillId="2" borderId="0" xfId="0" applyFont="1" applyFill="1" applyAlignment="1">
      <alignment vertical="center"/>
    </xf>
    <xf numFmtId="0" fontId="23" fillId="2" borderId="45" xfId="0" applyFont="1" applyFill="1" applyBorder="1" applyAlignment="1">
      <alignment horizontal="center" vertical="center"/>
    </xf>
    <xf numFmtId="0" fontId="20" fillId="2" borderId="7" xfId="0" applyFont="1" applyFill="1" applyBorder="1" applyAlignment="1">
      <alignment horizontal="right" vertical="center"/>
    </xf>
    <xf numFmtId="0" fontId="36" fillId="3" borderId="9" xfId="1" applyFont="1" applyFill="1" applyBorder="1" applyAlignment="1">
      <alignment horizontal="left" vertical="center"/>
    </xf>
    <xf numFmtId="0" fontId="13" fillId="0" borderId="11" xfId="1" applyFont="1" applyBorder="1" applyAlignment="1">
      <alignment vertical="center"/>
    </xf>
    <xf numFmtId="0" fontId="24" fillId="2" borderId="7" xfId="1" applyFont="1" applyFill="1" applyBorder="1" applyAlignment="1">
      <alignment vertical="center"/>
    </xf>
    <xf numFmtId="0" fontId="24" fillId="2" borderId="15" xfId="0" applyFont="1" applyFill="1" applyBorder="1" applyAlignment="1">
      <alignment horizontal="center" vertical="center"/>
    </xf>
    <xf numFmtId="0" fontId="24" fillId="2" borderId="20" xfId="0" applyFont="1" applyFill="1" applyBorder="1" applyAlignment="1">
      <alignment horizontal="center" vertical="center"/>
    </xf>
    <xf numFmtId="0" fontId="25" fillId="3" borderId="10" xfId="1" applyFont="1" applyFill="1" applyBorder="1" applyAlignment="1">
      <alignment horizontal="left" vertical="center"/>
    </xf>
    <xf numFmtId="0" fontId="13" fillId="2" borderId="0" xfId="1" applyFont="1" applyFill="1" applyAlignment="1">
      <alignment vertical="center"/>
    </xf>
    <xf numFmtId="0" fontId="28" fillId="2" borderId="0" xfId="0" applyFont="1" applyFill="1" applyAlignment="1">
      <alignment vertical="center"/>
    </xf>
    <xf numFmtId="0" fontId="13" fillId="2" borderId="11" xfId="1" applyFont="1" applyFill="1" applyBorder="1" applyAlignment="1">
      <alignment vertical="center"/>
    </xf>
    <xf numFmtId="0" fontId="13" fillId="2" borderId="7" xfId="1" applyFont="1" applyFill="1" applyBorder="1" applyAlignment="1">
      <alignment horizontal="center" vertical="center"/>
    </xf>
    <xf numFmtId="0" fontId="20" fillId="2" borderId="17" xfId="0" applyFont="1" applyFill="1" applyBorder="1" applyAlignment="1">
      <alignment horizontal="right"/>
    </xf>
    <xf numFmtId="0" fontId="20" fillId="2" borderId="47" xfId="0" applyFont="1" applyFill="1" applyBorder="1" applyAlignment="1">
      <alignment horizontal="right" vertical="center"/>
    </xf>
    <xf numFmtId="0" fontId="24" fillId="2" borderId="24" xfId="0" applyFont="1" applyFill="1" applyBorder="1" applyAlignment="1">
      <alignment horizontal="center" vertical="center"/>
    </xf>
    <xf numFmtId="0" fontId="13" fillId="5" borderId="33" xfId="0" applyFont="1" applyFill="1" applyBorder="1" applyAlignment="1">
      <alignment vertical="center"/>
    </xf>
    <xf numFmtId="0" fontId="24" fillId="0" borderId="0" xfId="0" applyFont="1" applyAlignment="1">
      <alignment vertical="center"/>
    </xf>
    <xf numFmtId="0" fontId="25" fillId="3" borderId="43"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44" xfId="0" applyFont="1" applyFill="1" applyBorder="1" applyAlignment="1">
      <alignment horizontal="center" vertical="center" wrapText="1"/>
    </xf>
    <xf numFmtId="0" fontId="23" fillId="3" borderId="10" xfId="1" applyFont="1" applyFill="1" applyBorder="1" applyAlignment="1">
      <alignment horizontal="left" vertical="center"/>
    </xf>
    <xf numFmtId="0" fontId="23" fillId="2" borderId="0" xfId="1" applyFont="1" applyFill="1" applyAlignment="1">
      <alignment horizontal="left" vertical="center"/>
    </xf>
    <xf numFmtId="0" fontId="13" fillId="0" borderId="0" xfId="1" applyFont="1" applyAlignment="1">
      <alignment vertical="center"/>
    </xf>
    <xf numFmtId="0" fontId="25" fillId="3" borderId="4" xfId="0" applyFont="1" applyFill="1" applyBorder="1" applyAlignment="1">
      <alignment horizontal="center" vertical="center"/>
    </xf>
    <xf numFmtId="0" fontId="20" fillId="0" borderId="0" xfId="0" applyFont="1" applyAlignment="1">
      <alignment horizontal="center" vertical="center"/>
    </xf>
    <xf numFmtId="0" fontId="13" fillId="2" borderId="7" xfId="1" applyFont="1" applyFill="1" applyBorder="1" applyAlignment="1">
      <alignment vertical="center"/>
    </xf>
    <xf numFmtId="0" fontId="19" fillId="0" borderId="7" xfId="1" applyFont="1" applyBorder="1" applyAlignment="1">
      <alignment vertical="center"/>
    </xf>
    <xf numFmtId="0" fontId="13" fillId="3" borderId="7" xfId="1" applyFont="1" applyFill="1" applyBorder="1" applyAlignment="1">
      <alignment horizontal="center" vertical="center"/>
    </xf>
    <xf numFmtId="0" fontId="25" fillId="3" borderId="6" xfId="0" applyFont="1" applyFill="1" applyBorder="1" applyAlignment="1">
      <alignment horizontal="center" vertical="center"/>
    </xf>
    <xf numFmtId="0" fontId="28" fillId="0" borderId="11" xfId="1" applyFont="1" applyBorder="1" applyAlignment="1">
      <alignment vertical="center"/>
    </xf>
    <xf numFmtId="0" fontId="25" fillId="3" borderId="8" xfId="0" applyFont="1" applyFill="1" applyBorder="1" applyAlignment="1">
      <alignment horizontal="center" vertical="center"/>
    </xf>
    <xf numFmtId="0" fontId="13" fillId="3" borderId="18" xfId="0" applyFont="1" applyFill="1" applyBorder="1" applyAlignment="1">
      <alignment vertical="center"/>
    </xf>
    <xf numFmtId="0" fontId="24" fillId="2" borderId="25" xfId="0" applyFont="1" applyFill="1" applyBorder="1" applyAlignment="1">
      <alignment horizontal="center" vertical="center"/>
    </xf>
    <xf numFmtId="0" fontId="37" fillId="2" borderId="0" xfId="0" applyFont="1" applyFill="1" applyAlignment="1">
      <alignment horizontal="center" vertical="center"/>
    </xf>
    <xf numFmtId="0" fontId="27" fillId="2" borderId="0" xfId="0" applyFont="1" applyFill="1" applyAlignment="1">
      <alignment horizontal="center" vertical="center"/>
    </xf>
    <xf numFmtId="0" fontId="38" fillId="2" borderId="0" xfId="0" applyFont="1" applyFill="1" applyAlignment="1">
      <alignment horizontal="center" vertical="center"/>
    </xf>
    <xf numFmtId="0" fontId="28" fillId="0" borderId="12" xfId="1" applyFont="1" applyBorder="1" applyAlignment="1">
      <alignment vertical="center"/>
    </xf>
    <xf numFmtId="0" fontId="29" fillId="0" borderId="0" xfId="0" applyFont="1" applyAlignment="1">
      <alignment vertical="center"/>
    </xf>
    <xf numFmtId="0" fontId="19" fillId="0" borderId="11" xfId="1" applyFont="1" applyBorder="1" applyAlignment="1">
      <alignment vertical="center"/>
    </xf>
    <xf numFmtId="0" fontId="13" fillId="0" borderId="12" xfId="1" applyFont="1" applyBorder="1" applyAlignment="1">
      <alignment vertical="center"/>
    </xf>
    <xf numFmtId="0" fontId="13" fillId="5" borderId="5" xfId="0" applyFont="1" applyFill="1" applyBorder="1" applyAlignment="1">
      <alignment vertical="center"/>
    </xf>
    <xf numFmtId="0" fontId="13" fillId="6" borderId="7" xfId="0" applyFont="1" applyFill="1" applyBorder="1" applyAlignment="1">
      <alignment vertical="center"/>
    </xf>
    <xf numFmtId="0" fontId="20" fillId="0" borderId="7" xfId="0" applyFont="1" applyBorder="1" applyAlignment="1">
      <alignment horizontal="right"/>
    </xf>
    <xf numFmtId="0" fontId="4" fillId="2" borderId="0" xfId="0" applyFont="1" applyFill="1" applyAlignment="1">
      <alignment horizontal="left" vertical="center"/>
    </xf>
    <xf numFmtId="0" fontId="30" fillId="0" borderId="0" xfId="0" applyFont="1" applyAlignment="1">
      <alignment horizontal="center"/>
    </xf>
    <xf numFmtId="0" fontId="23" fillId="3" borderId="0" xfId="0" applyFont="1" applyFill="1" applyAlignment="1">
      <alignment horizontal="left" vertical="center" wrapText="1"/>
    </xf>
    <xf numFmtId="0" fontId="19" fillId="2" borderId="0" xfId="0" applyFont="1" applyFill="1" applyAlignment="1">
      <alignment horizontal="left" vertical="center"/>
    </xf>
    <xf numFmtId="0" fontId="16" fillId="3" borderId="0" xfId="0" applyFont="1" applyFill="1" applyAlignment="1">
      <alignment horizontal="left" vertical="center"/>
    </xf>
    <xf numFmtId="0" fontId="20" fillId="5" borderId="28" xfId="0" applyFont="1" applyFill="1" applyBorder="1" applyAlignment="1">
      <alignment horizontal="left"/>
    </xf>
    <xf numFmtId="0" fontId="20" fillId="5" borderId="12" xfId="0" applyFont="1" applyFill="1" applyBorder="1" applyAlignment="1">
      <alignment horizontal="left"/>
    </xf>
    <xf numFmtId="0" fontId="20" fillId="5" borderId="31" xfId="0" applyFont="1" applyFill="1" applyBorder="1" applyAlignment="1">
      <alignment horizontal="left"/>
    </xf>
    <xf numFmtId="0" fontId="20" fillId="6" borderId="48" xfId="0" applyFont="1" applyFill="1" applyBorder="1" applyAlignment="1">
      <alignment horizontal="left" vertical="center"/>
    </xf>
    <xf numFmtId="0" fontId="20" fillId="6" borderId="21" xfId="0" applyFont="1" applyFill="1" applyBorder="1" applyAlignment="1">
      <alignment horizontal="left" vertical="center"/>
    </xf>
    <xf numFmtId="0" fontId="20" fillId="6" borderId="46" xfId="0" applyFont="1" applyFill="1" applyBorder="1" applyAlignment="1">
      <alignment horizontal="left" vertical="center"/>
    </xf>
    <xf numFmtId="0" fontId="20" fillId="2" borderId="0" xfId="0" applyFont="1" applyFill="1" applyAlignment="1">
      <alignment horizontal="left"/>
    </xf>
    <xf numFmtId="0" fontId="20" fillId="2" borderId="0" xfId="0" applyFont="1" applyFill="1" applyAlignment="1">
      <alignment horizontal="left" vertical="center"/>
    </xf>
    <xf numFmtId="0" fontId="20" fillId="6" borderId="7" xfId="0" applyFont="1" applyFill="1" applyBorder="1" applyAlignment="1">
      <alignment horizontal="left"/>
    </xf>
    <xf numFmtId="0" fontId="20" fillId="5" borderId="7" xfId="0" applyFont="1" applyFill="1" applyBorder="1" applyAlignment="1">
      <alignment horizontal="left"/>
    </xf>
    <xf numFmtId="0" fontId="20" fillId="6" borderId="7" xfId="0" applyFont="1" applyFill="1" applyBorder="1" applyAlignment="1">
      <alignment horizontal="left" vertical="center"/>
    </xf>
    <xf numFmtId="0" fontId="39" fillId="2" borderId="0" xfId="0" applyFont="1" applyFill="1"/>
    <xf numFmtId="0" fontId="40" fillId="3" borderId="33" xfId="0" applyFont="1" applyFill="1" applyBorder="1" applyAlignment="1">
      <alignment vertical="center"/>
    </xf>
    <xf numFmtId="0" fontId="40" fillId="3" borderId="35" xfId="0" applyFont="1" applyFill="1" applyBorder="1" applyAlignment="1">
      <alignment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491490</xdr:colOff>
      <xdr:row>0</xdr:row>
      <xdr:rowOff>137160</xdr:rowOff>
    </xdr:from>
    <xdr:to>
      <xdr:col>6</xdr:col>
      <xdr:colOff>708140</xdr:colOff>
      <xdr:row>5</xdr:row>
      <xdr:rowOff>161593</xdr:rowOff>
    </xdr:to>
    <xdr:pic>
      <xdr:nvPicPr>
        <xdr:cNvPr id="2" name="0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2731770" y="137160"/>
          <a:ext cx="226643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9525</xdr:colOff>
      <xdr:row>0</xdr:row>
      <xdr:rowOff>205740</xdr:rowOff>
    </xdr:from>
    <xdr:to>
      <xdr:col>9</xdr:col>
      <xdr:colOff>1082040</xdr:colOff>
      <xdr:row>6</xdr:row>
      <xdr:rowOff>89535</xdr:rowOff>
    </xdr:to>
    <xdr:pic>
      <xdr:nvPicPr>
        <xdr:cNvPr id="3" name="Imagen 2" descr="http://padelengine.com/images/club/big/club-tenis-mahon-reserva-de-pistas-de-padel-online.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16265" y="205740"/>
          <a:ext cx="1072515" cy="851535"/>
        </a:xfrm>
        <a:prstGeom prst="rect">
          <a:avLst/>
        </a:prstGeom>
        <a:noFill/>
        <a:ln>
          <a:noFill/>
        </a:ln>
      </xdr:spPr>
    </xdr:pic>
    <xdr:clientData/>
  </xdr:twoCellAnchor>
  <xdr:twoCellAnchor editAs="oneCell">
    <xdr:from>
      <xdr:col>6</xdr:col>
      <xdr:colOff>1261110</xdr:colOff>
      <xdr:row>2</xdr:row>
      <xdr:rowOff>7620</xdr:rowOff>
    </xdr:from>
    <xdr:to>
      <xdr:col>8</xdr:col>
      <xdr:colOff>1394460</xdr:colOff>
      <xdr:row>5</xdr:row>
      <xdr:rowOff>91440</xdr:rowOff>
    </xdr:to>
    <xdr:pic>
      <xdr:nvPicPr>
        <xdr:cNvPr id="4" name="5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51170" y="335280"/>
          <a:ext cx="2221230" cy="548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508635</xdr:colOff>
      <xdr:row>0</xdr:row>
      <xdr:rowOff>22860</xdr:rowOff>
    </xdr:from>
    <xdr:to>
      <xdr:col>12</xdr:col>
      <xdr:colOff>771005</xdr:colOff>
      <xdr:row>5</xdr:row>
      <xdr:rowOff>47293</xdr:rowOff>
    </xdr:to>
    <xdr:pic>
      <xdr:nvPicPr>
        <xdr:cNvPr id="2" name="0 Imag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5088255" y="22860"/>
          <a:ext cx="228167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1143000</xdr:colOff>
      <xdr:row>0</xdr:row>
      <xdr:rowOff>190500</xdr:rowOff>
    </xdr:from>
    <xdr:to>
      <xdr:col>16</xdr:col>
      <xdr:colOff>904875</xdr:colOff>
      <xdr:row>4</xdr:row>
      <xdr:rowOff>121920</xdr:rowOff>
    </xdr:to>
    <xdr:pic>
      <xdr:nvPicPr>
        <xdr:cNvPr id="3" name="5 Imagen">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86625" y="190500"/>
          <a:ext cx="2162175" cy="542925"/>
        </a:xfrm>
        <a:prstGeom prst="rect">
          <a:avLst/>
        </a:prstGeom>
        <a:noFill/>
        <a:ln>
          <a:noFill/>
        </a:ln>
      </xdr:spPr>
    </xdr:pic>
    <xdr:clientData/>
  </xdr:twoCellAnchor>
  <xdr:twoCellAnchor editAs="oneCell">
    <xdr:from>
      <xdr:col>17</xdr:col>
      <xdr:colOff>142875</xdr:colOff>
      <xdr:row>0</xdr:row>
      <xdr:rowOff>190500</xdr:rowOff>
    </xdr:from>
    <xdr:to>
      <xdr:col>18</xdr:col>
      <xdr:colOff>981075</xdr:colOff>
      <xdr:row>6</xdr:row>
      <xdr:rowOff>74295</xdr:rowOff>
    </xdr:to>
    <xdr:pic>
      <xdr:nvPicPr>
        <xdr:cNvPr id="5" name="Imagen 4" descr="http://padelengine.com/images/club/big/club-tenis-mahon-reserva-de-pistas-de-padel-online.jp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77425" y="190500"/>
          <a:ext cx="1057275" cy="857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466725</xdr:colOff>
      <xdr:row>0</xdr:row>
      <xdr:rowOff>114300</xdr:rowOff>
    </xdr:from>
    <xdr:to>
      <xdr:col>7</xdr:col>
      <xdr:colOff>748145</xdr:colOff>
      <xdr:row>5</xdr:row>
      <xdr:rowOff>138733</xdr:rowOff>
    </xdr:to>
    <xdr:pic>
      <xdr:nvPicPr>
        <xdr:cNvPr id="2" name="0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3324225" y="114300"/>
          <a:ext cx="228548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1064895</xdr:colOff>
      <xdr:row>2</xdr:row>
      <xdr:rowOff>0</xdr:rowOff>
    </xdr:from>
    <xdr:to>
      <xdr:col>11</xdr:col>
      <xdr:colOff>1160145</xdr:colOff>
      <xdr:row>5</xdr:row>
      <xdr:rowOff>83820</xdr:rowOff>
    </xdr:to>
    <xdr:pic>
      <xdr:nvPicPr>
        <xdr:cNvPr id="3" name="5 Imagen">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26455" y="327660"/>
          <a:ext cx="2213610" cy="548640"/>
        </a:xfrm>
        <a:prstGeom prst="rect">
          <a:avLst/>
        </a:prstGeom>
        <a:noFill/>
        <a:ln>
          <a:noFill/>
        </a:ln>
      </xdr:spPr>
    </xdr:pic>
    <xdr:clientData/>
  </xdr:twoCellAnchor>
  <xdr:twoCellAnchor editAs="oneCell">
    <xdr:from>
      <xdr:col>12</xdr:col>
      <xdr:colOff>133350</xdr:colOff>
      <xdr:row>0</xdr:row>
      <xdr:rowOff>211455</xdr:rowOff>
    </xdr:from>
    <xdr:to>
      <xdr:col>14</xdr:col>
      <xdr:colOff>790575</xdr:colOff>
      <xdr:row>6</xdr:row>
      <xdr:rowOff>91440</xdr:rowOff>
    </xdr:to>
    <xdr:pic>
      <xdr:nvPicPr>
        <xdr:cNvPr id="6" name="Imagen 5" descr="http://padelengine.com/images/club/big/club-tenis-mahon-reserva-de-pistas-de-padel-online.jp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82990" y="211455"/>
          <a:ext cx="1068705" cy="8477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137160</xdr:rowOff>
    </xdr:from>
    <xdr:to>
      <xdr:col>6</xdr:col>
      <xdr:colOff>136640</xdr:colOff>
      <xdr:row>5</xdr:row>
      <xdr:rowOff>161593</xdr:rowOff>
    </xdr:to>
    <xdr:pic>
      <xdr:nvPicPr>
        <xdr:cNvPr id="2" name="0 Image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3217545" y="137160"/>
          <a:ext cx="228548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142875</xdr:colOff>
      <xdr:row>2</xdr:row>
      <xdr:rowOff>22860</xdr:rowOff>
    </xdr:from>
    <xdr:to>
      <xdr:col>11</xdr:col>
      <xdr:colOff>238125</xdr:colOff>
      <xdr:row>5</xdr:row>
      <xdr:rowOff>106680</xdr:rowOff>
    </xdr:to>
    <xdr:pic>
      <xdr:nvPicPr>
        <xdr:cNvPr id="3" name="5 Imagen">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9155" y="350520"/>
          <a:ext cx="2213610" cy="548640"/>
        </a:xfrm>
        <a:prstGeom prst="rect">
          <a:avLst/>
        </a:prstGeom>
        <a:noFill/>
        <a:ln>
          <a:noFill/>
        </a:ln>
      </xdr:spPr>
    </xdr:pic>
    <xdr:clientData/>
  </xdr:twoCellAnchor>
  <xdr:twoCellAnchor editAs="oneCell">
    <xdr:from>
      <xdr:col>11</xdr:col>
      <xdr:colOff>422910</xdr:colOff>
      <xdr:row>0</xdr:row>
      <xdr:rowOff>165735</xdr:rowOff>
    </xdr:from>
    <xdr:to>
      <xdr:col>11</xdr:col>
      <xdr:colOff>1491615</xdr:colOff>
      <xdr:row>6</xdr:row>
      <xdr:rowOff>45720</xdr:rowOff>
    </xdr:to>
    <xdr:pic>
      <xdr:nvPicPr>
        <xdr:cNvPr id="4" name="Imagen 3" descr="http://padelengine.com/images/club/big/club-tenis-mahon-reserva-de-pistas-de-padel-online.jp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67550" y="165735"/>
          <a:ext cx="1068705" cy="8477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333375</xdr:colOff>
      <xdr:row>0</xdr:row>
      <xdr:rowOff>106680</xdr:rowOff>
    </xdr:from>
    <xdr:to>
      <xdr:col>12</xdr:col>
      <xdr:colOff>129020</xdr:colOff>
      <xdr:row>5</xdr:row>
      <xdr:rowOff>131113</xdr:rowOff>
    </xdr:to>
    <xdr:pic>
      <xdr:nvPicPr>
        <xdr:cNvPr id="2" name="0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181475" y="106680"/>
          <a:ext cx="2279765"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381000</xdr:colOff>
      <xdr:row>2</xdr:row>
      <xdr:rowOff>0</xdr:rowOff>
    </xdr:from>
    <xdr:to>
      <xdr:col>16</xdr:col>
      <xdr:colOff>476250</xdr:colOff>
      <xdr:row>5</xdr:row>
      <xdr:rowOff>83820</xdr:rowOff>
    </xdr:to>
    <xdr:pic>
      <xdr:nvPicPr>
        <xdr:cNvPr id="3" name="5 Imagen">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13220" y="327660"/>
          <a:ext cx="2213610" cy="548640"/>
        </a:xfrm>
        <a:prstGeom prst="rect">
          <a:avLst/>
        </a:prstGeom>
        <a:noFill/>
        <a:ln>
          <a:noFill/>
        </a:ln>
      </xdr:spPr>
    </xdr:pic>
    <xdr:clientData/>
  </xdr:twoCellAnchor>
  <xdr:twoCellAnchor editAs="oneCell">
    <xdr:from>
      <xdr:col>16</xdr:col>
      <xdr:colOff>845820</xdr:colOff>
      <xdr:row>1</xdr:row>
      <xdr:rowOff>7620</xdr:rowOff>
    </xdr:from>
    <xdr:to>
      <xdr:col>18</xdr:col>
      <xdr:colOff>104775</xdr:colOff>
      <xdr:row>7</xdr:row>
      <xdr:rowOff>7620</xdr:rowOff>
    </xdr:to>
    <xdr:pic>
      <xdr:nvPicPr>
        <xdr:cNvPr id="5" name="Imagen 4" descr="http://padelengine.com/images/club/big/club-tenis-mahon-reserva-de-pistas-de-padel-online.jpg">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96400" y="236220"/>
          <a:ext cx="1057275" cy="85344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4"/>
  <sheetViews>
    <sheetView tabSelected="1" workbookViewId="0">
      <selection activeCell="F19" sqref="F19"/>
    </sheetView>
  </sheetViews>
  <sheetFormatPr baseColWidth="10" defaultColWidth="11.5546875" defaultRowHeight="13.8"/>
  <cols>
    <col min="1" max="1" width="3.6640625" style="2" customWidth="1"/>
    <col min="2" max="2" width="29" style="2" customWidth="1"/>
    <col min="3" max="3" width="11.5546875" style="2" customWidth="1"/>
    <col min="4" max="4" width="3.6640625" style="2" customWidth="1"/>
    <col min="5" max="6" width="7.33203125" style="2" customWidth="1"/>
    <col min="7" max="7" width="24.33203125" style="2" customWidth="1"/>
    <col min="8" max="8" width="6.109375" style="2" customWidth="1"/>
    <col min="9" max="9" width="26.6640625" style="2" customWidth="1"/>
    <col min="10" max="10" width="17.5546875" style="2" customWidth="1"/>
    <col min="11" max="11" width="26.5546875" style="2" customWidth="1"/>
    <col min="12" max="12" width="2.6640625" style="2" customWidth="1"/>
    <col min="13" max="13" width="20.109375" style="2" bestFit="1" customWidth="1"/>
    <col min="14" max="14" width="3.44140625" style="2" customWidth="1"/>
    <col min="15" max="15" width="3.5546875" style="2" customWidth="1"/>
    <col min="16" max="16384" width="11.5546875" style="2"/>
  </cols>
  <sheetData>
    <row r="1" spans="1:19" s="37" customFormat="1" ht="18">
      <c r="A1" s="35"/>
      <c r="B1" s="36" t="s">
        <v>28</v>
      </c>
      <c r="C1" s="36"/>
      <c r="D1" s="35"/>
      <c r="E1" s="35"/>
      <c r="F1" s="35"/>
      <c r="G1" s="35"/>
      <c r="H1" s="35"/>
      <c r="I1" s="35"/>
      <c r="J1" s="35"/>
      <c r="K1" s="35"/>
      <c r="L1" s="35"/>
      <c r="M1" s="35"/>
      <c r="N1" s="35"/>
      <c r="O1" s="35"/>
      <c r="P1" s="35"/>
    </row>
    <row r="2" spans="1:19" ht="8.25" customHeight="1">
      <c r="A2" s="1"/>
      <c r="B2" s="1"/>
      <c r="C2" s="1"/>
      <c r="D2" s="1"/>
      <c r="E2" s="1"/>
      <c r="F2" s="1"/>
      <c r="G2" s="1"/>
      <c r="H2" s="1"/>
      <c r="I2" s="1"/>
      <c r="J2" s="1"/>
      <c r="K2" s="1"/>
      <c r="L2" s="1"/>
      <c r="M2" s="1"/>
      <c r="N2" s="1"/>
      <c r="O2" s="1"/>
      <c r="P2" s="1"/>
    </row>
    <row r="3" spans="1:19" s="37" customFormat="1" ht="14.1" customHeight="1">
      <c r="A3" s="35"/>
      <c r="B3" s="38" t="s">
        <v>29</v>
      </c>
      <c r="C3" s="39"/>
      <c r="D3" s="35"/>
      <c r="E3" s="35"/>
      <c r="F3" s="35"/>
      <c r="G3" s="35"/>
      <c r="H3" s="35"/>
      <c r="I3" s="35"/>
      <c r="J3" s="35"/>
      <c r="K3" s="35"/>
      <c r="L3" s="35"/>
      <c r="M3" s="35"/>
      <c r="N3" s="35"/>
      <c r="O3" s="35"/>
      <c r="P3" s="35"/>
    </row>
    <row r="4" spans="1:19" ht="9" customHeight="1">
      <c r="A4" s="1"/>
      <c r="B4" s="4"/>
      <c r="C4" s="1"/>
      <c r="D4" s="1"/>
      <c r="E4" s="1"/>
      <c r="F4" s="1"/>
      <c r="G4" s="1"/>
      <c r="H4" s="1"/>
      <c r="I4" s="1"/>
      <c r="J4" s="1"/>
      <c r="K4" s="1"/>
      <c r="L4" s="1"/>
      <c r="M4" s="1"/>
      <c r="N4" s="1"/>
      <c r="O4" s="1"/>
      <c r="P4" s="1"/>
    </row>
    <row r="5" spans="1:19" s="37" customFormat="1" ht="14.25" customHeight="1">
      <c r="A5" s="35"/>
      <c r="B5" s="38" t="s">
        <v>20</v>
      </c>
      <c r="C5" s="40"/>
      <c r="D5" s="35"/>
      <c r="E5" s="35"/>
      <c r="F5" s="35"/>
      <c r="G5" s="35"/>
      <c r="H5" s="35"/>
      <c r="I5" s="35"/>
      <c r="J5" s="35"/>
      <c r="K5" s="35"/>
      <c r="L5" s="35"/>
      <c r="M5" s="35"/>
      <c r="N5" s="35"/>
      <c r="O5" s="35"/>
      <c r="P5" s="35"/>
    </row>
    <row r="6" spans="1:19" s="5" customFormat="1" ht="14.1" customHeight="1">
      <c r="B6" s="182"/>
      <c r="C6" s="182"/>
      <c r="D6" s="182"/>
      <c r="E6" s="182"/>
      <c r="F6" s="6"/>
    </row>
    <row r="7" spans="1:19" s="9" customFormat="1" ht="9" customHeight="1">
      <c r="A7" s="7"/>
      <c r="B7" s="3"/>
      <c r="C7" s="3"/>
      <c r="D7" s="8"/>
      <c r="E7" s="8"/>
      <c r="F7" s="8"/>
      <c r="G7" s="7"/>
      <c r="H7" s="7"/>
      <c r="I7" s="7"/>
      <c r="J7" s="7"/>
      <c r="K7" s="7"/>
      <c r="L7" s="7"/>
      <c r="M7" s="7"/>
      <c r="N7" s="7"/>
      <c r="O7" s="7"/>
      <c r="P7" s="7"/>
    </row>
    <row r="8" spans="1:19" s="9" customFormat="1" ht="14.1" customHeight="1">
      <c r="A8" s="7"/>
      <c r="B8" s="41" t="s">
        <v>45</v>
      </c>
      <c r="C8" s="41"/>
      <c r="D8" s="42"/>
      <c r="E8" s="42"/>
      <c r="F8" s="42"/>
      <c r="G8" s="42"/>
      <c r="H8" s="44"/>
      <c r="I8" s="44"/>
      <c r="J8" s="44"/>
      <c r="K8" s="44"/>
      <c r="L8" s="45"/>
      <c r="M8" s="46"/>
      <c r="N8" s="7"/>
      <c r="O8" s="7"/>
      <c r="P8" s="7"/>
    </row>
    <row r="9" spans="1:19" s="9" customFormat="1" ht="12.9" customHeight="1">
      <c r="A9" s="7"/>
      <c r="B9" s="47"/>
      <c r="C9" s="47"/>
      <c r="D9" s="48"/>
      <c r="E9" s="48"/>
      <c r="F9" s="48"/>
      <c r="G9" s="46"/>
      <c r="H9" s="46"/>
      <c r="I9" s="46"/>
      <c r="J9" s="46"/>
      <c r="K9" s="46"/>
      <c r="L9" s="46"/>
      <c r="M9" s="46"/>
      <c r="N9" s="7"/>
      <c r="O9" s="7"/>
      <c r="P9" s="7"/>
    </row>
    <row r="10" spans="1:19" s="9" customFormat="1" ht="12.9" customHeight="1" thickBot="1">
      <c r="A10" s="7"/>
      <c r="B10" s="46"/>
      <c r="C10" s="46"/>
      <c r="D10" s="46"/>
      <c r="E10" s="46"/>
      <c r="F10" s="46"/>
      <c r="G10" s="46"/>
      <c r="H10" s="46"/>
      <c r="I10" s="46"/>
      <c r="J10" s="46"/>
      <c r="K10" s="46"/>
      <c r="L10" s="46"/>
      <c r="M10" s="46"/>
      <c r="N10" s="7"/>
      <c r="O10" s="7"/>
      <c r="P10" s="7"/>
    </row>
    <row r="11" spans="1:19" s="9" customFormat="1" ht="23.25" customHeight="1" thickBot="1">
      <c r="A11" s="10"/>
      <c r="B11" s="49" t="s">
        <v>7</v>
      </c>
      <c r="C11" s="50" t="s">
        <v>12</v>
      </c>
      <c r="D11" s="46"/>
      <c r="E11" s="51"/>
      <c r="F11" s="51"/>
      <c r="G11" s="51"/>
      <c r="H11" s="52"/>
      <c r="I11" s="45"/>
      <c r="J11" s="45"/>
      <c r="K11" s="51"/>
      <c r="L11" s="51"/>
      <c r="M11" s="51"/>
      <c r="N11" s="11"/>
    </row>
    <row r="12" spans="1:19" s="9" customFormat="1" ht="16.5" customHeight="1">
      <c r="A12" s="12">
        <v>1</v>
      </c>
      <c r="B12" s="29" t="s">
        <v>30</v>
      </c>
      <c r="C12" s="30">
        <v>27491</v>
      </c>
      <c r="D12" s="46"/>
      <c r="E12" s="53"/>
      <c r="F12" s="54"/>
      <c r="G12" s="55" t="s">
        <v>30</v>
      </c>
      <c r="H12" s="56"/>
      <c r="I12" s="57" t="s">
        <v>25</v>
      </c>
      <c r="J12" s="58"/>
      <c r="K12" s="59"/>
      <c r="L12" s="59"/>
      <c r="M12" s="44"/>
      <c r="N12" s="17"/>
      <c r="O12" s="17"/>
    </row>
    <row r="13" spans="1:19" s="9" customFormat="1" ht="16.5" customHeight="1" thickBot="1">
      <c r="A13" s="18">
        <v>2</v>
      </c>
      <c r="B13" s="31" t="s">
        <v>31</v>
      </c>
      <c r="C13" s="32">
        <v>28122</v>
      </c>
      <c r="D13" s="46"/>
      <c r="E13" s="53"/>
      <c r="F13" s="54"/>
      <c r="G13" s="60" t="s">
        <v>27</v>
      </c>
      <c r="H13" s="61"/>
      <c r="I13" s="62"/>
      <c r="J13" s="63"/>
      <c r="K13" s="59"/>
      <c r="L13" s="59"/>
      <c r="M13" s="44"/>
      <c r="N13" s="17"/>
      <c r="O13" s="17"/>
    </row>
    <row r="14" spans="1:19" s="9" customFormat="1" ht="16.5" customHeight="1">
      <c r="A14" s="18">
        <v>3</v>
      </c>
      <c r="B14" s="31" t="s">
        <v>32</v>
      </c>
      <c r="C14" s="32">
        <v>36352</v>
      </c>
      <c r="D14" s="46"/>
      <c r="E14" s="53"/>
      <c r="F14" s="54"/>
      <c r="G14" s="64"/>
      <c r="H14" s="64"/>
      <c r="I14" s="65"/>
      <c r="J14" s="66" t="s">
        <v>25</v>
      </c>
      <c r="K14" s="59"/>
      <c r="L14" s="59"/>
      <c r="M14" s="44"/>
      <c r="N14" s="17"/>
      <c r="O14" s="17"/>
    </row>
    <row r="15" spans="1:19" s="9" customFormat="1" ht="16.5" customHeight="1" thickBot="1">
      <c r="A15" s="21">
        <v>4</v>
      </c>
      <c r="B15" s="31" t="s">
        <v>33</v>
      </c>
      <c r="C15" s="32">
        <v>43176</v>
      </c>
      <c r="D15" s="46"/>
      <c r="E15" s="53"/>
      <c r="F15" s="54"/>
      <c r="G15" s="67"/>
      <c r="H15" s="67"/>
      <c r="I15" s="65"/>
      <c r="J15" s="68" t="s">
        <v>46</v>
      </c>
      <c r="K15" s="59"/>
      <c r="L15" s="59"/>
      <c r="M15" s="44"/>
      <c r="N15" s="11"/>
      <c r="O15" s="22"/>
    </row>
    <row r="16" spans="1:19" s="7" customFormat="1" ht="15" thickBot="1">
      <c r="A16" s="23">
        <v>5</v>
      </c>
      <c r="B16" s="33" t="s">
        <v>34</v>
      </c>
      <c r="C16" s="34">
        <v>43176</v>
      </c>
      <c r="D16" s="46"/>
      <c r="E16" s="53"/>
      <c r="F16" s="54"/>
      <c r="G16" s="55" t="s">
        <v>32</v>
      </c>
      <c r="H16" s="56"/>
      <c r="I16" s="69" t="s">
        <v>35</v>
      </c>
      <c r="J16" s="70"/>
      <c r="K16" s="59"/>
      <c r="L16" s="59"/>
      <c r="M16" s="44"/>
      <c r="N16" s="17"/>
      <c r="O16" s="17"/>
      <c r="P16" s="9"/>
      <c r="Q16" s="9"/>
      <c r="R16" s="9"/>
      <c r="S16" s="9"/>
    </row>
    <row r="17" spans="1:19" s="7" customFormat="1" ht="16.5" customHeight="1" thickBot="1">
      <c r="A17" s="24"/>
      <c r="B17" s="71" t="s">
        <v>8</v>
      </c>
      <c r="C17" s="72"/>
      <c r="D17" s="46"/>
      <c r="E17" s="53"/>
      <c r="F17" s="54"/>
      <c r="G17" s="60" t="s">
        <v>27</v>
      </c>
      <c r="H17" s="61"/>
      <c r="I17" s="73"/>
      <c r="J17" s="74"/>
      <c r="K17" s="59"/>
      <c r="L17" s="59"/>
      <c r="M17" s="44"/>
      <c r="N17" s="17"/>
      <c r="O17" s="17"/>
      <c r="P17" s="9"/>
      <c r="Q17" s="9"/>
      <c r="R17" s="9"/>
      <c r="S17" s="9"/>
    </row>
    <row r="18" spans="1:19" s="7" customFormat="1" ht="16.5" customHeight="1">
      <c r="B18" s="46"/>
      <c r="C18" s="46"/>
      <c r="D18" s="46"/>
      <c r="E18" s="54"/>
      <c r="F18" s="54"/>
      <c r="G18" s="59"/>
      <c r="H18" s="59"/>
      <c r="I18" s="59"/>
      <c r="J18" s="75"/>
      <c r="K18" s="66" t="s">
        <v>25</v>
      </c>
      <c r="L18" s="59"/>
      <c r="M18" s="44"/>
      <c r="N18" s="17"/>
      <c r="O18" s="17"/>
      <c r="P18" s="9"/>
      <c r="Q18" s="9"/>
      <c r="R18" s="9"/>
      <c r="S18" s="9"/>
    </row>
    <row r="19" spans="1:19" s="9" customFormat="1" ht="16.5" customHeight="1" thickBot="1">
      <c r="A19" s="7"/>
      <c r="B19" s="46"/>
      <c r="C19" s="46"/>
      <c r="D19" s="46"/>
      <c r="E19" s="54"/>
      <c r="F19" s="54"/>
      <c r="G19" s="59"/>
      <c r="H19" s="76"/>
      <c r="I19" s="59"/>
      <c r="J19" s="74"/>
      <c r="K19" s="77" t="s">
        <v>49</v>
      </c>
      <c r="L19" s="59"/>
      <c r="M19" s="44"/>
      <c r="N19" s="25"/>
      <c r="O19" s="25"/>
    </row>
    <row r="20" spans="1:19" s="9" customFormat="1" ht="16.5" customHeight="1">
      <c r="A20" s="7"/>
      <c r="B20" s="45"/>
      <c r="C20" s="46"/>
      <c r="D20" s="46"/>
      <c r="E20" s="54"/>
      <c r="F20" s="54"/>
      <c r="G20" s="55" t="s">
        <v>34</v>
      </c>
      <c r="H20" s="56"/>
      <c r="I20" s="62" t="s">
        <v>33</v>
      </c>
      <c r="J20" s="74"/>
      <c r="L20" s="59"/>
      <c r="M20" s="44"/>
    </row>
    <row r="21" spans="1:19" s="9" customFormat="1" ht="16.5" customHeight="1" thickBot="1">
      <c r="A21" s="1"/>
      <c r="B21" s="45"/>
      <c r="C21" s="78"/>
      <c r="D21" s="46"/>
      <c r="E21" s="54"/>
      <c r="F21" s="53"/>
      <c r="G21" s="60" t="s">
        <v>33</v>
      </c>
      <c r="H21" s="61"/>
      <c r="I21" s="81" t="s">
        <v>47</v>
      </c>
      <c r="J21" s="70"/>
      <c r="K21" s="59"/>
      <c r="L21" s="59"/>
      <c r="M21" s="44"/>
    </row>
    <row r="22" spans="1:19" s="9" customFormat="1" ht="16.5" customHeight="1">
      <c r="A22" s="7"/>
      <c r="B22" s="45"/>
      <c r="C22" s="46"/>
      <c r="D22" s="46"/>
      <c r="E22" s="54"/>
      <c r="F22" s="53"/>
      <c r="G22" s="64"/>
      <c r="H22" s="64"/>
      <c r="I22" s="65"/>
      <c r="J22" s="79" t="s">
        <v>24</v>
      </c>
      <c r="K22" s="59"/>
      <c r="L22" s="59"/>
      <c r="M22" s="44"/>
    </row>
    <row r="23" spans="1:19" ht="15" thickBot="1">
      <c r="A23" s="1"/>
      <c r="B23" s="80"/>
      <c r="C23" s="80"/>
      <c r="D23" s="80"/>
      <c r="E23" s="54"/>
      <c r="F23" s="53"/>
      <c r="G23" s="67"/>
      <c r="H23" s="67"/>
      <c r="I23" s="65"/>
      <c r="J23" s="81" t="s">
        <v>47</v>
      </c>
      <c r="K23" s="59"/>
      <c r="L23" s="59"/>
      <c r="M23" s="82"/>
    </row>
    <row r="24" spans="1:19" ht="16.5" customHeight="1">
      <c r="A24" s="1"/>
      <c r="B24" s="80"/>
      <c r="C24" s="80"/>
      <c r="D24" s="80"/>
      <c r="E24" s="54"/>
      <c r="F24" s="53"/>
      <c r="G24" s="55" t="s">
        <v>27</v>
      </c>
      <c r="H24" s="56"/>
      <c r="I24" s="69" t="s">
        <v>24</v>
      </c>
      <c r="J24" s="63"/>
      <c r="K24" s="59"/>
      <c r="L24" s="59"/>
      <c r="M24" s="82"/>
    </row>
    <row r="25" spans="1:19" ht="16.5" customHeight="1" thickBot="1">
      <c r="B25" s="46"/>
      <c r="C25" s="83"/>
      <c r="D25" s="83"/>
      <c r="E25" s="54"/>
      <c r="F25" s="53"/>
      <c r="G25" s="60" t="s">
        <v>31</v>
      </c>
      <c r="H25" s="61"/>
      <c r="I25" s="84"/>
      <c r="J25" s="58"/>
      <c r="K25" s="58"/>
      <c r="L25" s="59"/>
      <c r="M25" s="82"/>
    </row>
    <row r="26" spans="1:19" ht="16.5" customHeight="1">
      <c r="B26" s="183"/>
      <c r="C26" s="183"/>
      <c r="D26" s="183"/>
      <c r="E26" s="54"/>
      <c r="F26" s="53"/>
      <c r="G26" s="59"/>
      <c r="H26" s="59"/>
      <c r="I26" s="59"/>
      <c r="J26" s="59"/>
      <c r="K26" s="59"/>
      <c r="L26" s="59"/>
      <c r="M26" s="82"/>
    </row>
    <row r="27" spans="1:19" ht="16.5" customHeight="1">
      <c r="B27" s="83"/>
      <c r="C27" s="83"/>
      <c r="D27" s="83"/>
      <c r="E27" s="54"/>
      <c r="F27" s="54"/>
      <c r="G27" s="59"/>
      <c r="H27" s="59"/>
      <c r="I27" s="59"/>
      <c r="J27" s="59"/>
      <c r="K27" s="59"/>
      <c r="L27" s="59"/>
      <c r="M27" s="82"/>
    </row>
    <row r="28" spans="1:19" ht="16.5" customHeight="1">
      <c r="B28" s="54"/>
      <c r="C28" s="54"/>
      <c r="D28" s="54"/>
      <c r="E28" s="83"/>
      <c r="F28" s="54"/>
      <c r="G28" s="59"/>
      <c r="H28" s="59"/>
      <c r="I28" s="59"/>
      <c r="J28" s="59"/>
      <c r="K28" s="59"/>
      <c r="L28" s="59"/>
      <c r="M28" s="82"/>
    </row>
    <row r="29" spans="1:19" ht="15" thickBot="1">
      <c r="B29" s="85"/>
      <c r="C29" s="83"/>
      <c r="D29" s="83"/>
      <c r="E29" s="54"/>
      <c r="F29" s="54"/>
      <c r="G29" s="59"/>
      <c r="H29" s="76"/>
      <c r="I29" s="59"/>
      <c r="J29" s="59"/>
      <c r="K29" s="59"/>
      <c r="L29" s="59"/>
      <c r="M29" s="82"/>
    </row>
    <row r="30" spans="1:19" ht="14.4">
      <c r="B30" s="85"/>
      <c r="C30" s="83"/>
      <c r="D30" s="83"/>
      <c r="E30" s="54"/>
      <c r="F30" s="54"/>
      <c r="G30" s="86" t="s">
        <v>35</v>
      </c>
      <c r="H30" s="87"/>
      <c r="I30" s="57" t="s">
        <v>35</v>
      </c>
      <c r="J30" s="58"/>
      <c r="K30" s="59"/>
      <c r="L30" s="59"/>
      <c r="M30" s="82"/>
    </row>
    <row r="31" spans="1:19" ht="15" thickBot="1">
      <c r="B31" s="85"/>
      <c r="C31" s="83"/>
      <c r="D31" s="83"/>
      <c r="E31" s="83"/>
      <c r="F31" s="53"/>
      <c r="G31" s="60"/>
      <c r="H31" s="61"/>
      <c r="I31" s="62"/>
      <c r="J31" s="58"/>
      <c r="K31" s="59"/>
      <c r="L31" s="59"/>
      <c r="M31" s="82"/>
    </row>
    <row r="32" spans="1:19" ht="14.4">
      <c r="B32" s="85"/>
      <c r="C32" s="83"/>
      <c r="D32" s="83"/>
      <c r="E32" s="88" t="s">
        <v>19</v>
      </c>
      <c r="F32" s="89"/>
      <c r="G32" s="64"/>
      <c r="H32" s="64"/>
      <c r="I32" s="65"/>
      <c r="J32" s="90" t="s">
        <v>34</v>
      </c>
      <c r="K32" s="59"/>
      <c r="L32" s="59"/>
      <c r="M32" s="82"/>
    </row>
    <row r="33" spans="2:13" ht="15" thickBot="1">
      <c r="B33" s="85"/>
      <c r="C33" s="83"/>
      <c r="D33" s="83"/>
      <c r="E33" s="54"/>
      <c r="F33" s="53"/>
      <c r="G33" s="67"/>
      <c r="H33" s="67"/>
      <c r="I33" s="65"/>
      <c r="J33" s="91" t="s">
        <v>47</v>
      </c>
      <c r="K33" s="59"/>
      <c r="L33" s="59"/>
      <c r="M33" s="82"/>
    </row>
    <row r="34" spans="2:13" ht="14.4">
      <c r="B34" s="85"/>
      <c r="C34" s="83"/>
      <c r="D34" s="83"/>
      <c r="E34" s="54"/>
      <c r="F34" s="53"/>
      <c r="G34" s="86" t="s">
        <v>34</v>
      </c>
      <c r="H34" s="87"/>
      <c r="I34" s="69" t="s">
        <v>34</v>
      </c>
      <c r="J34" s="63"/>
      <c r="K34" s="59"/>
      <c r="L34" s="59"/>
      <c r="M34" s="82"/>
    </row>
    <row r="35" spans="2:13" ht="14.4" thickBot="1">
      <c r="B35" s="28"/>
      <c r="E35" s="14"/>
      <c r="F35" s="13"/>
      <c r="G35" s="19"/>
      <c r="H35" s="20"/>
      <c r="I35" s="27"/>
      <c r="J35" s="15"/>
      <c r="K35" s="16"/>
      <c r="L35" s="16"/>
      <c r="M35" s="26"/>
    </row>
    <row r="36" spans="2:13">
      <c r="B36" s="14"/>
      <c r="L36" s="14"/>
    </row>
    <row r="37" spans="2:13">
      <c r="B37" s="184" t="s">
        <v>9</v>
      </c>
      <c r="C37" s="184"/>
      <c r="D37" s="184"/>
      <c r="E37" s="184"/>
      <c r="F37" s="184"/>
      <c r="G37" s="184"/>
      <c r="H37" s="184"/>
      <c r="I37" s="184"/>
      <c r="J37" s="184"/>
      <c r="K37" s="184"/>
      <c r="L37" s="184"/>
    </row>
    <row r="38" spans="2:13">
      <c r="B38" s="184"/>
      <c r="C38" s="184"/>
      <c r="D38" s="184"/>
      <c r="E38" s="184"/>
      <c r="F38" s="184"/>
      <c r="G38" s="184"/>
      <c r="H38" s="184"/>
      <c r="I38" s="184"/>
      <c r="J38" s="184"/>
      <c r="K38" s="184"/>
      <c r="L38" s="184"/>
    </row>
    <row r="39" spans="2:13">
      <c r="B39" s="184"/>
      <c r="C39" s="184"/>
      <c r="D39" s="184"/>
      <c r="E39" s="184"/>
      <c r="F39" s="184"/>
      <c r="G39" s="184"/>
      <c r="H39" s="184"/>
      <c r="I39" s="184"/>
      <c r="J39" s="184"/>
      <c r="K39" s="184"/>
      <c r="L39" s="184"/>
    </row>
    <row r="40" spans="2:13">
      <c r="B40" s="184"/>
      <c r="C40" s="184"/>
      <c r="D40" s="184"/>
      <c r="E40" s="184"/>
      <c r="F40" s="184"/>
      <c r="G40" s="184"/>
      <c r="H40" s="184"/>
      <c r="I40" s="184"/>
      <c r="J40" s="184"/>
      <c r="K40" s="184"/>
      <c r="L40" s="184"/>
    </row>
    <row r="41" spans="2:13">
      <c r="B41" s="14"/>
    </row>
    <row r="42" spans="2:13">
      <c r="B42" s="14"/>
    </row>
    <row r="43" spans="2:13">
      <c r="B43" s="14"/>
    </row>
    <row r="44" spans="2:13">
      <c r="B44" s="14"/>
    </row>
    <row r="45" spans="2:13">
      <c r="B45" s="14"/>
    </row>
    <row r="46" spans="2:13">
      <c r="B46" s="14"/>
    </row>
    <row r="47" spans="2:13">
      <c r="B47" s="14"/>
    </row>
    <row r="48" spans="2:13">
      <c r="B48" s="14"/>
    </row>
    <row r="49" spans="2:4">
      <c r="B49" s="14"/>
    </row>
    <row r="50" spans="2:4">
      <c r="B50" s="14"/>
    </row>
    <row r="51" spans="2:4">
      <c r="B51" s="14"/>
    </row>
    <row r="52" spans="2:4">
      <c r="B52" s="14"/>
    </row>
    <row r="53" spans="2:4">
      <c r="B53" s="14"/>
    </row>
    <row r="54" spans="2:4">
      <c r="B54" s="14"/>
      <c r="C54" s="14"/>
      <c r="D54" s="14"/>
    </row>
  </sheetData>
  <mergeCells count="3">
    <mergeCell ref="B6:E6"/>
    <mergeCell ref="B26:D26"/>
    <mergeCell ref="B37:L40"/>
  </mergeCells>
  <pageMargins left="0.7" right="0.7" top="0.75" bottom="0.75" header="0.3" footer="0.3"/>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3"/>
  <sheetViews>
    <sheetView workbookViewId="0">
      <selection activeCell="F27" sqref="F27"/>
    </sheetView>
  </sheetViews>
  <sheetFormatPr baseColWidth="10" defaultColWidth="11.5546875" defaultRowHeight="14.4"/>
  <cols>
    <col min="1" max="1" width="3.6640625" style="83" customWidth="1"/>
    <col min="2" max="2" width="4.109375" style="83" customWidth="1"/>
    <col min="3" max="3" width="24.5546875" style="83" customWidth="1"/>
    <col min="4" max="9" width="4.88671875" style="83" customWidth="1"/>
    <col min="10" max="10" width="5.109375" style="83" customWidth="1"/>
    <col min="11" max="11" width="26.109375" style="83" customWidth="1"/>
    <col min="12" max="12" width="3.33203125" style="83" customWidth="1"/>
    <col min="13" max="13" width="25.109375" style="83" customWidth="1"/>
    <col min="14" max="15" width="3.5546875" style="83" customWidth="1"/>
    <col min="16" max="16" width="3.6640625" style="83" customWidth="1"/>
    <col min="17" max="17" width="22.88671875" style="83" customWidth="1"/>
    <col min="18" max="18" width="3.33203125" style="83" customWidth="1"/>
    <col min="19" max="19" width="25.109375" style="83" customWidth="1"/>
    <col min="20" max="20" width="3.44140625" style="83" customWidth="1"/>
    <col min="21" max="21" width="3.5546875" style="83" customWidth="1"/>
    <col min="22" max="16384" width="11.5546875" style="83"/>
  </cols>
  <sheetData>
    <row r="1" spans="1:22" s="37" customFormat="1" ht="18">
      <c r="A1" s="35"/>
      <c r="B1" s="36" t="s">
        <v>28</v>
      </c>
      <c r="C1" s="36"/>
      <c r="D1" s="35"/>
      <c r="E1" s="35"/>
      <c r="F1" s="35"/>
      <c r="G1" s="35"/>
      <c r="H1" s="35"/>
      <c r="I1" s="35"/>
      <c r="J1" s="35"/>
      <c r="K1" s="35"/>
      <c r="L1" s="35"/>
      <c r="M1" s="35"/>
      <c r="N1" s="35"/>
      <c r="O1" s="35"/>
      <c r="P1" s="35"/>
      <c r="Q1" s="35"/>
      <c r="R1" s="35"/>
      <c r="S1" s="35"/>
      <c r="T1" s="35"/>
      <c r="U1" s="35"/>
      <c r="V1" s="35"/>
    </row>
    <row r="2" spans="1:22" ht="8.25" customHeight="1">
      <c r="A2" s="80"/>
      <c r="B2" s="80"/>
      <c r="C2" s="80"/>
      <c r="D2" s="80"/>
      <c r="E2" s="80"/>
      <c r="F2" s="80"/>
      <c r="G2" s="80"/>
      <c r="H2" s="80"/>
      <c r="I2" s="80"/>
      <c r="J2" s="80"/>
      <c r="K2" s="80"/>
      <c r="L2" s="80"/>
      <c r="M2" s="80"/>
      <c r="N2" s="80"/>
      <c r="O2" s="80"/>
      <c r="P2" s="80"/>
      <c r="Q2" s="80"/>
      <c r="R2" s="80"/>
      <c r="S2" s="80"/>
      <c r="T2" s="80"/>
      <c r="U2" s="80"/>
      <c r="V2" s="80"/>
    </row>
    <row r="3" spans="1:22" s="37" customFormat="1" ht="14.1" customHeight="1">
      <c r="A3" s="35"/>
      <c r="B3" s="186" t="s">
        <v>10</v>
      </c>
      <c r="C3" s="186"/>
      <c r="D3" s="35"/>
      <c r="E3" s="35"/>
      <c r="F3" s="35"/>
      <c r="G3" s="35"/>
      <c r="H3" s="35"/>
      <c r="I3" s="35"/>
      <c r="J3" s="35"/>
      <c r="K3" s="35"/>
      <c r="L3" s="35"/>
      <c r="M3" s="35"/>
      <c r="N3" s="35"/>
      <c r="O3" s="35"/>
      <c r="P3" s="35"/>
      <c r="Q3" s="35"/>
      <c r="R3" s="35"/>
      <c r="S3" s="35"/>
      <c r="T3" s="35"/>
      <c r="U3" s="35"/>
      <c r="V3" s="35"/>
    </row>
    <row r="4" spans="1:22" ht="9" customHeight="1">
      <c r="A4" s="80"/>
      <c r="B4" s="92"/>
      <c r="D4" s="80"/>
      <c r="E4" s="80"/>
      <c r="F4" s="80"/>
      <c r="G4" s="80"/>
      <c r="H4" s="80"/>
      <c r="I4" s="80"/>
      <c r="J4" s="80"/>
      <c r="K4" s="80"/>
      <c r="L4" s="80"/>
      <c r="M4" s="80"/>
      <c r="N4" s="80"/>
      <c r="O4" s="80"/>
      <c r="P4" s="80"/>
      <c r="Q4" s="80"/>
      <c r="R4" s="80"/>
      <c r="S4" s="80"/>
      <c r="T4" s="80"/>
      <c r="U4" s="80"/>
      <c r="V4" s="80"/>
    </row>
    <row r="5" spans="1:22" s="37" customFormat="1" ht="14.25" customHeight="1">
      <c r="A5" s="35"/>
      <c r="B5" s="186" t="s">
        <v>11</v>
      </c>
      <c r="C5" s="186"/>
      <c r="D5" s="35"/>
      <c r="E5" s="35"/>
      <c r="F5" s="35"/>
      <c r="G5" s="35"/>
      <c r="H5" s="35"/>
      <c r="I5" s="35"/>
      <c r="J5" s="35"/>
      <c r="K5" s="35"/>
      <c r="L5" s="35"/>
      <c r="M5" s="35"/>
      <c r="N5" s="35"/>
      <c r="O5" s="35"/>
      <c r="P5" s="35"/>
      <c r="Q5" s="35"/>
      <c r="R5" s="35"/>
      <c r="S5" s="35"/>
      <c r="T5" s="35"/>
      <c r="U5" s="35"/>
      <c r="V5" s="35"/>
    </row>
    <row r="6" spans="1:22" s="93" customFormat="1" ht="14.1" customHeight="1">
      <c r="B6" s="185"/>
      <c r="C6" s="185"/>
      <c r="D6" s="185"/>
      <c r="E6" s="185"/>
      <c r="F6" s="185"/>
      <c r="G6" s="185"/>
      <c r="H6" s="185"/>
      <c r="I6" s="185"/>
      <c r="J6" s="185"/>
      <c r="K6" s="185"/>
      <c r="L6" s="185"/>
    </row>
    <row r="7" spans="1:22" s="45" customFormat="1" ht="9" customHeight="1">
      <c r="A7" s="46"/>
      <c r="B7" s="47"/>
      <c r="C7" s="47"/>
      <c r="D7" s="46"/>
      <c r="E7" s="46"/>
      <c r="F7" s="48"/>
      <c r="G7" s="48"/>
      <c r="H7" s="48"/>
      <c r="I7" s="48"/>
      <c r="J7" s="48"/>
      <c r="K7" s="48"/>
      <c r="L7" s="48"/>
      <c r="M7" s="46"/>
      <c r="N7" s="46"/>
      <c r="O7" s="46"/>
      <c r="P7" s="46"/>
      <c r="Q7" s="46"/>
      <c r="R7" s="46"/>
      <c r="S7" s="46"/>
      <c r="T7" s="46"/>
      <c r="U7" s="46"/>
      <c r="V7" s="46"/>
    </row>
    <row r="8" spans="1:22" s="45" customFormat="1" ht="14.1" customHeight="1">
      <c r="A8" s="46"/>
      <c r="B8" s="41" t="s">
        <v>48</v>
      </c>
      <c r="C8" s="41"/>
      <c r="D8" s="42"/>
      <c r="E8" s="42"/>
      <c r="F8" s="42"/>
      <c r="G8" s="42"/>
      <c r="H8" s="42"/>
      <c r="I8" s="42"/>
      <c r="J8" s="42"/>
      <c r="K8" s="42"/>
      <c r="L8" s="43"/>
      <c r="M8" s="43"/>
      <c r="N8" s="44"/>
      <c r="O8" s="44"/>
      <c r="P8" s="44"/>
      <c r="Q8" s="44"/>
      <c r="R8" s="44"/>
      <c r="S8" s="46"/>
      <c r="T8" s="46"/>
      <c r="U8" s="46"/>
      <c r="V8" s="46"/>
    </row>
    <row r="9" spans="1:22" s="45" customFormat="1" ht="14.1" customHeight="1">
      <c r="A9" s="46"/>
      <c r="B9" s="95"/>
      <c r="C9" s="95"/>
      <c r="D9" s="96"/>
      <c r="E9" s="96"/>
      <c r="F9" s="96"/>
      <c r="G9" s="96"/>
      <c r="H9" s="96"/>
      <c r="I9" s="96"/>
      <c r="J9" s="96"/>
      <c r="K9" s="96"/>
      <c r="L9" s="96"/>
      <c r="M9" s="96"/>
      <c r="N9" s="97"/>
      <c r="O9" s="97"/>
      <c r="P9" s="97"/>
      <c r="Q9" s="97"/>
      <c r="R9" s="97"/>
      <c r="S9" s="46"/>
      <c r="T9" s="46"/>
      <c r="U9" s="46"/>
      <c r="V9" s="46"/>
    </row>
    <row r="10" spans="1:22" s="45" customFormat="1" ht="12.9" customHeight="1" thickBot="1">
      <c r="A10" s="46"/>
      <c r="B10" s="47"/>
      <c r="C10" s="47"/>
      <c r="D10" s="46"/>
      <c r="E10" s="46"/>
      <c r="F10" s="48"/>
      <c r="G10" s="48"/>
      <c r="H10" s="48"/>
      <c r="I10" s="48"/>
      <c r="J10" s="48"/>
      <c r="K10" s="48"/>
      <c r="L10" s="48"/>
      <c r="M10" s="46"/>
      <c r="N10" s="46"/>
      <c r="O10" s="46"/>
      <c r="P10" s="46"/>
      <c r="Q10" s="46"/>
      <c r="R10" s="46"/>
      <c r="S10" s="46"/>
      <c r="T10" s="46"/>
      <c r="U10" s="46"/>
      <c r="V10" s="46"/>
    </row>
    <row r="11" spans="1:22" s="113" customFormat="1" ht="17.100000000000001" customHeight="1" thickBot="1">
      <c r="A11" s="98"/>
      <c r="B11" s="99"/>
      <c r="C11" s="100" t="s">
        <v>7</v>
      </c>
      <c r="D11" s="101" t="s">
        <v>2</v>
      </c>
      <c r="E11" s="102" t="s">
        <v>0</v>
      </c>
      <c r="F11" s="103" t="s">
        <v>1</v>
      </c>
      <c r="G11" s="104" t="s">
        <v>3</v>
      </c>
      <c r="H11" s="105" t="s">
        <v>4</v>
      </c>
      <c r="I11" s="106" t="s">
        <v>5</v>
      </c>
      <c r="J11" s="98"/>
      <c r="K11" s="107" t="s">
        <v>16</v>
      </c>
      <c r="L11" s="108"/>
      <c r="M11" s="110"/>
      <c r="N11" s="98"/>
      <c r="O11" s="98"/>
      <c r="P11" s="98"/>
      <c r="Q11" s="107" t="s">
        <v>15</v>
      </c>
      <c r="R11" s="108"/>
      <c r="S11" s="110"/>
      <c r="T11" s="98"/>
      <c r="U11" s="98"/>
      <c r="V11" s="98"/>
    </row>
    <row r="12" spans="1:22" s="113" customFormat="1" ht="17.100000000000001" customHeight="1">
      <c r="A12" s="98"/>
      <c r="B12" s="114">
        <v>1</v>
      </c>
      <c r="C12" s="29" t="s">
        <v>24</v>
      </c>
      <c r="D12" s="115">
        <f>COUNT(O12,N16,T12)</f>
        <v>3</v>
      </c>
      <c r="E12" s="117">
        <f>IF(O12&gt;N12,1,0)+IF(N16&gt;O16,1,0)+IF(T12&gt;U12,1,0)</f>
        <v>3</v>
      </c>
      <c r="F12" s="117">
        <f>IF(O12&lt;N12,1,0)+IF(N16&lt;O16,1,0)+IF(T12&lt;U12,1,0)</f>
        <v>0</v>
      </c>
      <c r="G12" s="117">
        <f>VALUE(O12+N16+T12)</f>
        <v>10</v>
      </c>
      <c r="H12" s="117">
        <f>VALUE(N12+O16+U12)</f>
        <v>5</v>
      </c>
      <c r="I12" s="118">
        <f>AVERAGE(G12-H12)</f>
        <v>5</v>
      </c>
      <c r="J12" s="119"/>
      <c r="K12" s="140" t="s">
        <v>30</v>
      </c>
      <c r="L12" s="141" t="s">
        <v>6</v>
      </c>
      <c r="M12" s="123" t="s">
        <v>24</v>
      </c>
      <c r="N12" s="123">
        <v>2</v>
      </c>
      <c r="O12" s="123">
        <v>3</v>
      </c>
      <c r="P12" s="96"/>
      <c r="Q12" s="140" t="s">
        <v>24</v>
      </c>
      <c r="R12" s="141" t="s">
        <v>6</v>
      </c>
      <c r="S12" s="123" t="s">
        <v>26</v>
      </c>
      <c r="T12" s="123">
        <v>4</v>
      </c>
      <c r="U12" s="123">
        <v>1</v>
      </c>
      <c r="V12" s="97"/>
    </row>
    <row r="13" spans="1:22" s="113" customFormat="1" ht="17.100000000000001" customHeight="1">
      <c r="A13" s="98"/>
      <c r="B13" s="127">
        <v>2</v>
      </c>
      <c r="C13" s="31" t="s">
        <v>41</v>
      </c>
      <c r="D13" s="128">
        <f>COUNT(N13,O16,U13)</f>
        <v>3</v>
      </c>
      <c r="E13" s="129">
        <f>IF(N13&gt;O13,1,0)+IF(O16&gt;N16,1,0)+IF(U13&gt;T13,1,0)</f>
        <v>1</v>
      </c>
      <c r="F13" s="129">
        <f>IF(N13&lt;O13,1,0)+IF(O16&lt;N16,1,0)+IF(U13&lt;T13,1,0)</f>
        <v>2</v>
      </c>
      <c r="G13" s="129">
        <f>VALUE(N13+O16+U13)</f>
        <v>7</v>
      </c>
      <c r="H13" s="129">
        <f>VALUE(O13+N16+T13)</f>
        <v>8</v>
      </c>
      <c r="I13" s="130">
        <f>AVERAGE(G13-H13)</f>
        <v>-1</v>
      </c>
      <c r="J13" s="119"/>
      <c r="K13" s="140" t="s">
        <v>41</v>
      </c>
      <c r="L13" s="141" t="s">
        <v>6</v>
      </c>
      <c r="M13" s="123" t="s">
        <v>26</v>
      </c>
      <c r="N13" s="123">
        <v>3</v>
      </c>
      <c r="O13" s="123">
        <v>2</v>
      </c>
      <c r="P13" s="96"/>
      <c r="Q13" s="120" t="s">
        <v>25</v>
      </c>
      <c r="R13" s="141" t="s">
        <v>6</v>
      </c>
      <c r="S13" s="123" t="s">
        <v>42</v>
      </c>
      <c r="T13" s="123">
        <v>3</v>
      </c>
      <c r="U13" s="123">
        <v>2</v>
      </c>
      <c r="V13" s="97"/>
    </row>
    <row r="14" spans="1:22" s="113" customFormat="1" ht="17.100000000000001" customHeight="1">
      <c r="A14" s="98"/>
      <c r="B14" s="127">
        <v>3</v>
      </c>
      <c r="C14" s="31" t="s">
        <v>26</v>
      </c>
      <c r="D14" s="128">
        <f>COUNT(O13,O15,U12)</f>
        <v>3</v>
      </c>
      <c r="E14" s="142">
        <f>IF(O15&gt;N15,1,0)+IF(O13&gt;N13,1,0)+IF(U12&gt;T12,1,0)</f>
        <v>0</v>
      </c>
      <c r="F14" s="129">
        <f>IF(O13&lt;N13,1,0)+IF(O15&lt;N15,1,0)+IF(U12&lt;T12,1,0)</f>
        <v>3</v>
      </c>
      <c r="G14" s="142">
        <f>VALUE(O13+O15+U12)</f>
        <v>5</v>
      </c>
      <c r="H14" s="142">
        <f>VALUE(N13+N15+T12)</f>
        <v>10</v>
      </c>
      <c r="I14" s="143">
        <f>AVERAGE(G14-H14)</f>
        <v>-5</v>
      </c>
      <c r="J14" s="98"/>
      <c r="K14" s="139" t="s">
        <v>43</v>
      </c>
      <c r="L14" s="144"/>
      <c r="M14" s="145"/>
      <c r="N14" s="96"/>
      <c r="O14" s="96"/>
      <c r="P14" s="96"/>
      <c r="Q14" s="97"/>
      <c r="R14" s="97"/>
      <c r="S14" s="97"/>
      <c r="T14" s="97"/>
      <c r="U14" s="97"/>
      <c r="V14" s="97"/>
    </row>
    <row r="15" spans="1:22" s="113" customFormat="1" ht="17.100000000000001" customHeight="1" thickBot="1">
      <c r="A15" s="98"/>
      <c r="B15" s="132">
        <v>4</v>
      </c>
      <c r="C15" s="33" t="s">
        <v>25</v>
      </c>
      <c r="D15" s="133">
        <f>COUNT(N12,N15,T13)</f>
        <v>3</v>
      </c>
      <c r="E15" s="134">
        <f>IF(N12&gt;O12,1,0)+IF(N15&gt;O15,1,0)+IF(T13&gt;U13,1,0)</f>
        <v>2</v>
      </c>
      <c r="F15" s="151">
        <f>IF(N12&lt;O12,1,0)+IF(N15&lt;O15,1,0)+IF(T13&lt;U13,1,0)</f>
        <v>1</v>
      </c>
      <c r="G15" s="134">
        <f>VALUE(N12+N15+T13)</f>
        <v>8</v>
      </c>
      <c r="H15" s="134">
        <f>VALUE(O12+O15+U13)</f>
        <v>7</v>
      </c>
      <c r="I15" s="135">
        <f>AVERAGE(G15-H15)</f>
        <v>1</v>
      </c>
      <c r="J15" s="98"/>
      <c r="K15" s="140" t="s">
        <v>25</v>
      </c>
      <c r="L15" s="141" t="s">
        <v>6</v>
      </c>
      <c r="M15" s="123" t="s">
        <v>26</v>
      </c>
      <c r="N15" s="123">
        <v>3</v>
      </c>
      <c r="O15" s="123">
        <v>2</v>
      </c>
      <c r="P15" s="146"/>
      <c r="Q15" s="97"/>
      <c r="R15" s="97"/>
      <c r="S15" s="97"/>
      <c r="T15" s="97"/>
      <c r="U15" s="97"/>
      <c r="V15" s="97"/>
    </row>
    <row r="16" spans="1:22" s="113" customFormat="1" ht="16.5" customHeight="1">
      <c r="A16" s="98"/>
      <c r="B16" s="98"/>
      <c r="C16" s="119"/>
      <c r="D16" s="98"/>
      <c r="E16" s="98"/>
      <c r="F16" s="98"/>
      <c r="G16" s="98"/>
      <c r="H16" s="98"/>
      <c r="I16" s="98"/>
      <c r="J16" s="98"/>
      <c r="K16" s="147" t="s">
        <v>24</v>
      </c>
      <c r="L16" s="141" t="s">
        <v>6</v>
      </c>
      <c r="M16" s="148" t="s">
        <v>41</v>
      </c>
      <c r="N16" s="148">
        <v>3</v>
      </c>
      <c r="O16" s="123">
        <v>2</v>
      </c>
      <c r="P16" s="146"/>
      <c r="Q16" s="97"/>
      <c r="R16" s="97"/>
      <c r="S16" s="97"/>
      <c r="T16" s="97"/>
      <c r="U16" s="97"/>
      <c r="V16" s="44"/>
    </row>
    <row r="17" spans="1:22" s="45" customFormat="1" ht="12.9" customHeight="1">
      <c r="A17" s="46"/>
      <c r="B17" s="46"/>
      <c r="C17" s="46"/>
      <c r="D17" s="46"/>
      <c r="E17" s="46"/>
      <c r="F17" s="46"/>
      <c r="G17" s="46"/>
      <c r="H17" s="46"/>
      <c r="I17" s="46"/>
      <c r="J17" s="46"/>
      <c r="K17" s="46"/>
      <c r="L17" s="46"/>
      <c r="M17" s="46"/>
      <c r="N17" s="46"/>
      <c r="O17" s="46"/>
      <c r="P17" s="46"/>
      <c r="Q17" s="46"/>
      <c r="R17" s="46"/>
      <c r="S17" s="46"/>
      <c r="T17" s="46"/>
      <c r="U17" s="46"/>
      <c r="V17" s="46"/>
    </row>
    <row r="18" spans="1:22" ht="12.9" customHeight="1">
      <c r="A18" s="46"/>
      <c r="B18" s="80"/>
      <c r="C18" s="80"/>
      <c r="D18" s="80"/>
      <c r="E18" s="80"/>
      <c r="F18" s="80"/>
      <c r="G18" s="80"/>
      <c r="H18" s="46"/>
      <c r="I18" s="46"/>
      <c r="J18" s="46"/>
      <c r="K18" s="46"/>
      <c r="L18" s="46"/>
      <c r="M18" s="46"/>
      <c r="N18" s="46"/>
      <c r="O18" s="46"/>
      <c r="P18" s="46"/>
      <c r="Q18" s="46"/>
      <c r="R18" s="46"/>
      <c r="S18" s="46"/>
      <c r="T18" s="46"/>
      <c r="U18" s="46"/>
      <c r="V18" s="80"/>
    </row>
    <row r="19" spans="1:22">
      <c r="A19" s="80"/>
      <c r="C19" s="149" t="s">
        <v>17</v>
      </c>
      <c r="D19" s="187" t="s">
        <v>38</v>
      </c>
      <c r="E19" s="188"/>
      <c r="F19" s="188"/>
      <c r="G19" s="188"/>
      <c r="H19" s="188"/>
      <c r="I19" s="189"/>
      <c r="J19" s="80"/>
      <c r="K19" s="80"/>
      <c r="L19" s="80"/>
      <c r="M19" s="80"/>
      <c r="N19" s="80"/>
      <c r="O19" s="80"/>
      <c r="P19" s="80"/>
      <c r="Q19" s="80"/>
      <c r="R19" s="80"/>
      <c r="S19" s="80"/>
      <c r="T19" s="80"/>
      <c r="U19" s="80"/>
      <c r="V19" s="80"/>
    </row>
    <row r="20" spans="1:22" ht="16.5" customHeight="1">
      <c r="A20" s="80"/>
      <c r="C20" s="150" t="s">
        <v>18</v>
      </c>
      <c r="D20" s="190" t="s">
        <v>37</v>
      </c>
      <c r="E20" s="191"/>
      <c r="F20" s="191"/>
      <c r="G20" s="191"/>
      <c r="H20" s="191"/>
      <c r="I20" s="192"/>
      <c r="J20" s="80"/>
      <c r="K20" s="80"/>
      <c r="L20" s="80"/>
      <c r="M20" s="80"/>
      <c r="N20" s="80"/>
      <c r="O20" s="80"/>
      <c r="P20" s="80"/>
      <c r="Q20" s="80"/>
      <c r="R20" s="80"/>
      <c r="S20" s="80"/>
      <c r="T20" s="80"/>
      <c r="U20" s="80"/>
      <c r="V20" s="80"/>
    </row>
    <row r="21" spans="1:22" ht="13.5" customHeight="1">
      <c r="A21" s="80"/>
      <c r="B21" s="46"/>
      <c r="C21" s="80"/>
      <c r="D21" s="46"/>
      <c r="E21" s="46"/>
      <c r="F21" s="46"/>
      <c r="G21" s="46"/>
      <c r="H21" s="80"/>
      <c r="I21" s="80"/>
      <c r="J21" s="80"/>
      <c r="K21" s="80"/>
      <c r="L21" s="80"/>
      <c r="M21" s="80"/>
      <c r="N21" s="80"/>
      <c r="O21" s="80"/>
      <c r="P21" s="80"/>
      <c r="Q21" s="80"/>
      <c r="R21" s="80"/>
      <c r="S21" s="80"/>
      <c r="T21" s="80"/>
      <c r="U21" s="80"/>
      <c r="V21" s="80"/>
    </row>
    <row r="22" spans="1:22">
      <c r="A22" s="80"/>
      <c r="B22" s="80"/>
      <c r="C22" s="80"/>
      <c r="D22" s="80"/>
      <c r="E22" s="80"/>
      <c r="F22" s="80"/>
      <c r="G22" s="80"/>
      <c r="H22" s="80"/>
      <c r="I22" s="80"/>
      <c r="J22" s="80"/>
      <c r="K22" s="80"/>
      <c r="L22" s="80"/>
      <c r="M22" s="80"/>
      <c r="N22" s="80"/>
      <c r="O22" s="80"/>
      <c r="P22" s="80"/>
      <c r="Q22" s="80"/>
      <c r="R22" s="80"/>
      <c r="S22" s="80"/>
      <c r="T22" s="80"/>
      <c r="U22" s="80"/>
      <c r="V22" s="80"/>
    </row>
    <row r="23" spans="1:22">
      <c r="A23" s="80"/>
      <c r="B23" s="80"/>
      <c r="C23" s="80"/>
      <c r="D23" s="80"/>
      <c r="E23" s="80"/>
      <c r="F23" s="80"/>
      <c r="G23" s="80"/>
      <c r="H23" s="80"/>
      <c r="I23" s="80"/>
      <c r="J23" s="80"/>
      <c r="K23" s="80"/>
      <c r="L23" s="80"/>
      <c r="M23" s="80"/>
      <c r="N23" s="80"/>
      <c r="O23" s="80"/>
      <c r="P23" s="80"/>
      <c r="Q23" s="80"/>
      <c r="R23" s="80"/>
      <c r="S23" s="80"/>
      <c r="T23" s="80"/>
      <c r="U23" s="80"/>
      <c r="V23" s="80"/>
    </row>
  </sheetData>
  <mergeCells count="5">
    <mergeCell ref="B6:L6"/>
    <mergeCell ref="B3:C3"/>
    <mergeCell ref="B5:C5"/>
    <mergeCell ref="D19:I19"/>
    <mergeCell ref="D20:I20"/>
  </mergeCell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8"/>
  <sheetViews>
    <sheetView workbookViewId="0">
      <selection activeCell="E15" sqref="E15"/>
    </sheetView>
  </sheetViews>
  <sheetFormatPr baseColWidth="10" defaultColWidth="11.5546875" defaultRowHeight="14.4"/>
  <cols>
    <col min="1" max="1" width="3.6640625" style="83" customWidth="1"/>
    <col min="2" max="2" width="4.109375" style="83" customWidth="1"/>
    <col min="3" max="3" width="23.88671875" style="83" customWidth="1"/>
    <col min="4" max="4" width="5.109375" style="83" customWidth="1"/>
    <col min="5" max="5" width="22.88671875" style="83" customWidth="1"/>
    <col min="6" max="6" width="3.33203125" style="83" customWidth="1"/>
    <col min="7" max="7" width="3" style="83" customWidth="1"/>
    <col min="8" max="8" width="20.109375" style="83" bestFit="1" customWidth="1"/>
    <col min="9" max="10" width="3.5546875" style="83" customWidth="1"/>
    <col min="11" max="11" width="3.6640625" style="83" customWidth="1"/>
    <col min="12" max="12" width="22.88671875" style="83" customWidth="1"/>
    <col min="13" max="13" width="3.33203125" style="83" customWidth="1"/>
    <col min="14" max="14" width="2.6640625" style="83" customWidth="1"/>
    <col min="15" max="15" width="20" style="83" customWidth="1"/>
    <col min="16" max="16" width="3.44140625" style="83" customWidth="1"/>
    <col min="17" max="17" width="3.5546875" style="83" customWidth="1"/>
    <col min="18" max="16384" width="11.5546875" style="83"/>
  </cols>
  <sheetData>
    <row r="1" spans="1:18" s="37" customFormat="1" ht="18">
      <c r="A1" s="35"/>
      <c r="B1" s="36" t="s">
        <v>28</v>
      </c>
      <c r="C1" s="36"/>
      <c r="D1" s="35"/>
      <c r="E1" s="35"/>
      <c r="F1" s="35"/>
      <c r="G1" s="35"/>
      <c r="H1" s="35"/>
      <c r="I1" s="35"/>
      <c r="J1" s="35"/>
      <c r="K1" s="35"/>
      <c r="L1" s="35"/>
      <c r="M1" s="35"/>
      <c r="N1" s="35"/>
      <c r="O1" s="35"/>
      <c r="P1" s="35"/>
      <c r="Q1" s="35"/>
      <c r="R1" s="35"/>
    </row>
    <row r="2" spans="1:18" ht="8.25" customHeight="1">
      <c r="A2" s="80"/>
      <c r="B2" s="80"/>
      <c r="C2" s="80"/>
      <c r="D2" s="80"/>
      <c r="E2" s="80"/>
      <c r="F2" s="80"/>
      <c r="G2" s="80"/>
      <c r="H2" s="80"/>
      <c r="I2" s="80"/>
      <c r="J2" s="80"/>
      <c r="K2" s="80"/>
      <c r="L2" s="80"/>
      <c r="M2" s="80"/>
      <c r="N2" s="80"/>
      <c r="O2" s="80"/>
      <c r="P2" s="80"/>
      <c r="Q2" s="80"/>
      <c r="R2" s="80"/>
    </row>
    <row r="3" spans="1:18" s="37" customFormat="1" ht="14.1" customHeight="1">
      <c r="A3" s="35"/>
      <c r="B3" s="186" t="s">
        <v>13</v>
      </c>
      <c r="C3" s="186"/>
      <c r="D3" s="35"/>
      <c r="E3" s="35"/>
      <c r="F3" s="35"/>
      <c r="G3" s="35"/>
      <c r="H3" s="35"/>
      <c r="I3" s="35"/>
      <c r="J3" s="35"/>
      <c r="K3" s="35"/>
      <c r="L3" s="35"/>
      <c r="M3" s="35"/>
      <c r="N3" s="35"/>
      <c r="O3" s="35"/>
      <c r="P3" s="35"/>
      <c r="Q3" s="35"/>
      <c r="R3" s="35"/>
    </row>
    <row r="4" spans="1:18" ht="9" customHeight="1">
      <c r="A4" s="80"/>
      <c r="B4" s="92"/>
      <c r="D4" s="80"/>
      <c r="E4" s="80"/>
      <c r="F4" s="80"/>
      <c r="G4" s="80"/>
      <c r="H4" s="80"/>
      <c r="I4" s="80"/>
      <c r="J4" s="80"/>
      <c r="K4" s="80"/>
      <c r="L4" s="80"/>
      <c r="M4" s="80"/>
      <c r="N4" s="80"/>
      <c r="O4" s="80"/>
      <c r="P4" s="80"/>
      <c r="Q4" s="80"/>
      <c r="R4" s="80"/>
    </row>
    <row r="5" spans="1:18" s="37" customFormat="1" ht="14.25" customHeight="1">
      <c r="A5" s="35"/>
      <c r="B5" s="186" t="s">
        <v>11</v>
      </c>
      <c r="C5" s="186"/>
      <c r="D5" s="35"/>
      <c r="E5" s="35"/>
      <c r="F5" s="35"/>
      <c r="G5" s="35"/>
      <c r="H5" s="35"/>
      <c r="I5" s="35"/>
      <c r="J5" s="35"/>
      <c r="K5" s="35"/>
      <c r="L5" s="35"/>
      <c r="M5" s="35"/>
      <c r="N5" s="35"/>
      <c r="O5" s="35"/>
      <c r="P5" s="35"/>
      <c r="Q5" s="35"/>
      <c r="R5" s="35"/>
    </row>
    <row r="6" spans="1:18" s="93" customFormat="1" ht="14.1" customHeight="1">
      <c r="B6" s="185"/>
      <c r="C6" s="185"/>
      <c r="D6" s="185"/>
      <c r="E6" s="185"/>
      <c r="F6" s="185"/>
      <c r="G6" s="94"/>
    </row>
    <row r="7" spans="1:18" s="45" customFormat="1" ht="9" customHeight="1">
      <c r="A7" s="46"/>
      <c r="B7" s="47"/>
      <c r="C7" s="47"/>
      <c r="D7" s="48"/>
      <c r="E7" s="48"/>
      <c r="F7" s="48"/>
      <c r="G7" s="48"/>
      <c r="H7" s="46"/>
      <c r="I7" s="46"/>
      <c r="J7" s="46"/>
      <c r="K7" s="46"/>
      <c r="L7" s="46"/>
      <c r="M7" s="46"/>
      <c r="N7" s="46"/>
      <c r="O7" s="46"/>
      <c r="P7" s="46"/>
      <c r="Q7" s="46"/>
      <c r="R7" s="46"/>
    </row>
    <row r="8" spans="1:18" s="45" customFormat="1" ht="14.1" customHeight="1">
      <c r="A8" s="46"/>
      <c r="B8" s="41" t="s">
        <v>48</v>
      </c>
      <c r="C8" s="41"/>
      <c r="D8" s="42"/>
      <c r="E8" s="42"/>
      <c r="F8" s="42"/>
      <c r="G8" s="42"/>
      <c r="H8" s="42"/>
      <c r="I8" s="44"/>
      <c r="J8" s="44"/>
      <c r="K8" s="44"/>
      <c r="L8" s="44"/>
      <c r="M8" s="44"/>
      <c r="O8" s="46"/>
      <c r="P8" s="46"/>
      <c r="Q8" s="46"/>
      <c r="R8" s="46"/>
    </row>
    <row r="9" spans="1:18" s="45" customFormat="1" ht="14.1" customHeight="1">
      <c r="A9" s="46"/>
      <c r="B9" s="95"/>
      <c r="C9" s="95"/>
      <c r="D9" s="96"/>
      <c r="E9" s="96"/>
      <c r="F9" s="96"/>
      <c r="G9" s="96"/>
      <c r="H9" s="96"/>
      <c r="I9" s="97"/>
      <c r="J9" s="97"/>
      <c r="K9" s="97"/>
      <c r="L9" s="97"/>
      <c r="M9" s="97"/>
      <c r="N9" s="46"/>
      <c r="O9" s="46"/>
      <c r="P9" s="46"/>
      <c r="Q9" s="46"/>
      <c r="R9" s="46"/>
    </row>
    <row r="10" spans="1:18" s="45" customFormat="1" ht="12.9" customHeight="1" thickBot="1">
      <c r="A10" s="46"/>
      <c r="B10" s="47"/>
      <c r="C10" s="47"/>
      <c r="D10" s="48"/>
      <c r="E10" s="48"/>
      <c r="F10" s="48"/>
      <c r="G10" s="48"/>
      <c r="H10" s="46"/>
      <c r="I10" s="46"/>
      <c r="J10" s="46"/>
      <c r="K10" s="46"/>
      <c r="L10" s="46"/>
      <c r="M10" s="46"/>
      <c r="N10" s="46"/>
      <c r="O10" s="46"/>
      <c r="P10" s="46"/>
      <c r="Q10" s="46"/>
      <c r="R10" s="46"/>
    </row>
    <row r="11" spans="1:18" s="113" customFormat="1" ht="17.100000000000001" customHeight="1" thickBot="1">
      <c r="A11" s="98"/>
      <c r="B11" s="99"/>
      <c r="C11" s="137" t="s">
        <v>7</v>
      </c>
      <c r="D11" s="98"/>
      <c r="E11" s="107" t="s">
        <v>16</v>
      </c>
      <c r="F11" s="108"/>
      <c r="G11" s="109"/>
      <c r="H11" s="110"/>
      <c r="I11" s="98"/>
      <c r="J11" s="98"/>
      <c r="K11" s="98"/>
      <c r="L11" s="51"/>
      <c r="M11" s="111"/>
      <c r="N11" s="111"/>
      <c r="O11" s="112"/>
    </row>
    <row r="12" spans="1:18" s="113" customFormat="1" ht="17.100000000000001" customHeight="1">
      <c r="A12" s="98"/>
      <c r="B12" s="114">
        <v>1</v>
      </c>
      <c r="C12" s="199" t="s">
        <v>24</v>
      </c>
      <c r="D12" s="119"/>
      <c r="E12" s="120" t="s">
        <v>24</v>
      </c>
      <c r="F12" s="121" t="s">
        <v>6</v>
      </c>
      <c r="G12" s="122"/>
      <c r="H12" s="123" t="s">
        <v>25</v>
      </c>
      <c r="I12" s="124"/>
      <c r="J12" s="124"/>
      <c r="K12" s="136" t="s">
        <v>44</v>
      </c>
      <c r="L12" s="112"/>
      <c r="M12" s="112"/>
      <c r="N12" s="112"/>
      <c r="O12" s="125"/>
      <c r="P12" s="126"/>
      <c r="Q12" s="126"/>
    </row>
    <row r="13" spans="1:18" s="113" customFormat="1" ht="17.100000000000001" customHeight="1" thickBot="1">
      <c r="A13" s="98"/>
      <c r="B13" s="132">
        <v>2</v>
      </c>
      <c r="C13" s="200" t="s">
        <v>25</v>
      </c>
      <c r="D13" s="119"/>
      <c r="E13" s="112"/>
      <c r="F13" s="110"/>
      <c r="G13" s="112"/>
      <c r="H13" s="125"/>
      <c r="I13" s="126"/>
      <c r="J13" s="126"/>
      <c r="K13" s="131"/>
      <c r="L13" s="112"/>
      <c r="M13" s="112"/>
      <c r="N13" s="112"/>
      <c r="O13" s="125"/>
      <c r="P13" s="126"/>
      <c r="Q13" s="126"/>
    </row>
    <row r="14" spans="1:18" s="113" customFormat="1" ht="16.5" customHeight="1">
      <c r="A14" s="98"/>
      <c r="B14" s="98"/>
      <c r="C14" s="119"/>
      <c r="D14" s="98"/>
      <c r="E14" s="112"/>
      <c r="F14" s="112"/>
      <c r="G14" s="112"/>
      <c r="H14" s="125"/>
      <c r="I14" s="126"/>
      <c r="J14" s="126"/>
      <c r="K14" s="99"/>
      <c r="L14" s="98"/>
      <c r="M14" s="98"/>
      <c r="N14" s="98"/>
      <c r="O14" s="98"/>
      <c r="P14" s="98"/>
      <c r="Q14" s="98"/>
    </row>
    <row r="15" spans="1:18" s="45" customFormat="1" ht="12.9" customHeight="1">
      <c r="A15" s="46"/>
      <c r="B15" s="46"/>
      <c r="C15" s="46"/>
      <c r="D15" s="46"/>
      <c r="E15" s="46"/>
      <c r="F15" s="46"/>
      <c r="G15" s="46"/>
      <c r="H15" s="46"/>
      <c r="I15" s="46"/>
      <c r="J15" s="46"/>
      <c r="K15" s="46"/>
      <c r="L15" s="46"/>
      <c r="M15" s="46"/>
      <c r="N15" s="46"/>
      <c r="O15" s="46"/>
      <c r="P15" s="46"/>
      <c r="Q15" s="46"/>
      <c r="R15" s="46"/>
    </row>
    <row r="16" spans="1:18" ht="12.9" customHeight="1">
      <c r="A16" s="46"/>
      <c r="B16" s="80"/>
      <c r="C16" s="80"/>
      <c r="D16" s="46"/>
      <c r="E16" s="46"/>
      <c r="F16" s="46"/>
      <c r="G16" s="46"/>
      <c r="H16" s="46"/>
      <c r="I16" s="46"/>
      <c r="J16" s="46"/>
      <c r="K16" s="46"/>
      <c r="L16" s="46"/>
      <c r="M16" s="46"/>
      <c r="N16" s="46"/>
      <c r="O16" s="46"/>
      <c r="P16" s="46"/>
      <c r="Q16" s="46"/>
      <c r="R16" s="80"/>
    </row>
    <row r="17" spans="1:18">
      <c r="A17" s="80"/>
      <c r="B17" s="80"/>
      <c r="C17" s="198" t="s">
        <v>50</v>
      </c>
      <c r="D17" s="80"/>
      <c r="E17" s="80"/>
      <c r="F17" s="80"/>
      <c r="G17" s="80"/>
      <c r="H17" s="80"/>
      <c r="I17" s="80"/>
      <c r="J17" s="80"/>
      <c r="K17" s="80"/>
      <c r="L17" s="80"/>
      <c r="M17" s="80"/>
      <c r="N17" s="80"/>
      <c r="O17" s="80"/>
      <c r="P17" s="80"/>
      <c r="Q17" s="80"/>
      <c r="R17" s="80"/>
    </row>
    <row r="18" spans="1:18">
      <c r="A18" s="80"/>
      <c r="B18" s="80"/>
      <c r="C18" s="80"/>
      <c r="D18" s="80"/>
      <c r="E18" s="80"/>
      <c r="F18" s="80"/>
      <c r="G18" s="80"/>
      <c r="H18" s="80"/>
      <c r="I18" s="80"/>
      <c r="J18" s="80"/>
      <c r="K18" s="80"/>
      <c r="L18" s="80"/>
      <c r="M18" s="80"/>
      <c r="N18" s="80"/>
      <c r="O18" s="80"/>
      <c r="P18" s="80"/>
      <c r="Q18" s="80"/>
      <c r="R18" s="80"/>
    </row>
  </sheetData>
  <mergeCells count="3">
    <mergeCell ref="B3:C3"/>
    <mergeCell ref="B5:C5"/>
    <mergeCell ref="B6:F6"/>
  </mergeCells>
  <pageMargins left="0.7" right="0.7" top="0.75" bottom="0.75" header="0.3" footer="0.3"/>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0"/>
  <sheetViews>
    <sheetView workbookViewId="0">
      <selection activeCell="E24" sqref="E24"/>
    </sheetView>
  </sheetViews>
  <sheetFormatPr baseColWidth="10" defaultColWidth="11.5546875" defaultRowHeight="14.4"/>
  <cols>
    <col min="1" max="1" width="3.6640625" style="83" customWidth="1"/>
    <col min="2" max="2" width="4.109375" style="83" customWidth="1"/>
    <col min="3" max="3" width="23.88671875" style="83" customWidth="1"/>
    <col min="4" max="4" width="5.109375" style="83" customWidth="1"/>
    <col min="5" max="5" width="22.88671875" style="83" customWidth="1"/>
    <col min="6" max="6" width="3.33203125" style="83" customWidth="1"/>
    <col min="7" max="7" width="3" style="83" customWidth="1"/>
    <col min="8" max="8" width="20.109375" style="83" bestFit="1" customWidth="1"/>
    <col min="9" max="10" width="3.5546875" style="83" customWidth="1"/>
    <col min="11" max="11" width="3.6640625" style="83" customWidth="1"/>
    <col min="12" max="12" width="22.88671875" style="83" customWidth="1"/>
    <col min="13" max="13" width="3.33203125" style="83" customWidth="1"/>
    <col min="14" max="14" width="2.6640625" style="83" customWidth="1"/>
    <col min="15" max="15" width="20" style="83" customWidth="1"/>
    <col min="16" max="16" width="3.44140625" style="83" customWidth="1"/>
    <col min="17" max="17" width="3.5546875" style="83" customWidth="1"/>
    <col min="18" max="16384" width="11.5546875" style="83"/>
  </cols>
  <sheetData>
    <row r="1" spans="1:18" s="37" customFormat="1" ht="18">
      <c r="A1" s="35"/>
      <c r="B1" s="36" t="s">
        <v>28</v>
      </c>
      <c r="C1" s="36"/>
      <c r="D1" s="35"/>
      <c r="E1" s="35"/>
      <c r="F1" s="35"/>
      <c r="G1" s="35"/>
      <c r="H1" s="35"/>
      <c r="I1" s="35"/>
      <c r="J1" s="35"/>
      <c r="K1" s="35"/>
      <c r="L1" s="35"/>
      <c r="M1" s="35"/>
      <c r="N1" s="35"/>
      <c r="O1" s="35"/>
      <c r="P1" s="35"/>
      <c r="Q1" s="35"/>
      <c r="R1" s="35"/>
    </row>
    <row r="2" spans="1:18" ht="8.25" customHeight="1">
      <c r="A2" s="80"/>
      <c r="B2" s="80"/>
      <c r="C2" s="80"/>
      <c r="D2" s="80"/>
      <c r="E2" s="80"/>
      <c r="F2" s="80"/>
      <c r="G2" s="80"/>
      <c r="H2" s="80"/>
      <c r="I2" s="80"/>
      <c r="J2" s="80"/>
      <c r="K2" s="80"/>
      <c r="L2" s="80"/>
      <c r="M2" s="80"/>
      <c r="N2" s="80"/>
      <c r="O2" s="80"/>
      <c r="P2" s="80"/>
      <c r="Q2" s="80"/>
      <c r="R2" s="80"/>
    </row>
    <row r="3" spans="1:18" s="37" customFormat="1" ht="14.1" customHeight="1">
      <c r="A3" s="35"/>
      <c r="B3" s="186" t="s">
        <v>14</v>
      </c>
      <c r="C3" s="186"/>
      <c r="D3" s="35"/>
      <c r="E3" s="35"/>
      <c r="F3" s="35"/>
      <c r="G3" s="35"/>
      <c r="H3" s="35"/>
      <c r="I3" s="35"/>
      <c r="J3" s="35"/>
      <c r="K3" s="35"/>
      <c r="L3" s="35"/>
      <c r="M3" s="35"/>
      <c r="N3" s="35"/>
      <c r="O3" s="35"/>
      <c r="P3" s="35"/>
      <c r="Q3" s="35"/>
      <c r="R3" s="35"/>
    </row>
    <row r="4" spans="1:18" ht="9" customHeight="1">
      <c r="A4" s="80"/>
      <c r="B4" s="92"/>
      <c r="D4" s="80"/>
      <c r="E4" s="80"/>
      <c r="F4" s="80"/>
      <c r="G4" s="80"/>
      <c r="H4" s="80"/>
      <c r="I4" s="80"/>
      <c r="J4" s="80"/>
      <c r="K4" s="80"/>
      <c r="L4" s="80"/>
      <c r="M4" s="80"/>
      <c r="N4" s="80"/>
      <c r="O4" s="80"/>
      <c r="P4" s="80"/>
      <c r="Q4" s="80"/>
      <c r="R4" s="80"/>
    </row>
    <row r="5" spans="1:18" s="37" customFormat="1" ht="14.25" customHeight="1">
      <c r="A5" s="35"/>
      <c r="B5" s="186" t="s">
        <v>11</v>
      </c>
      <c r="C5" s="186"/>
      <c r="D5" s="35"/>
      <c r="E5" s="35"/>
      <c r="F5" s="35"/>
      <c r="G5" s="35"/>
      <c r="H5" s="35"/>
      <c r="I5" s="35"/>
      <c r="J5" s="35"/>
      <c r="K5" s="35"/>
      <c r="L5" s="35"/>
      <c r="M5" s="35"/>
      <c r="N5" s="35"/>
      <c r="O5" s="35"/>
      <c r="P5" s="35"/>
      <c r="Q5" s="35"/>
      <c r="R5" s="35"/>
    </row>
    <row r="6" spans="1:18" s="93" customFormat="1" ht="14.1" customHeight="1">
      <c r="B6" s="185"/>
      <c r="C6" s="185"/>
      <c r="D6" s="185"/>
      <c r="E6" s="185"/>
      <c r="F6" s="185"/>
      <c r="G6" s="94"/>
    </row>
    <row r="7" spans="1:18" s="45" customFormat="1" ht="9" customHeight="1">
      <c r="A7" s="46"/>
      <c r="B7" s="47"/>
      <c r="C7" s="47"/>
      <c r="D7" s="48"/>
      <c r="E7" s="48"/>
      <c r="F7" s="48"/>
      <c r="G7" s="48"/>
      <c r="H7" s="46"/>
      <c r="I7" s="46"/>
      <c r="J7" s="46"/>
      <c r="K7" s="46"/>
      <c r="L7" s="46"/>
      <c r="M7" s="46"/>
      <c r="N7" s="46"/>
      <c r="O7" s="46"/>
      <c r="P7" s="46"/>
      <c r="Q7" s="46"/>
      <c r="R7" s="46"/>
    </row>
    <row r="8" spans="1:18" s="45" customFormat="1" ht="14.1" customHeight="1">
      <c r="A8" s="46"/>
      <c r="B8" s="41" t="s">
        <v>48</v>
      </c>
      <c r="C8" s="41"/>
      <c r="D8" s="42"/>
      <c r="E8" s="42"/>
      <c r="F8" s="43"/>
      <c r="G8" s="43"/>
      <c r="H8" s="43"/>
      <c r="I8" s="44"/>
      <c r="J8" s="44"/>
      <c r="K8" s="44"/>
      <c r="L8" s="44"/>
      <c r="M8" s="44"/>
      <c r="O8" s="46"/>
      <c r="P8" s="46"/>
      <c r="Q8" s="46"/>
      <c r="R8" s="46"/>
    </row>
    <row r="9" spans="1:18" s="45" customFormat="1" ht="14.1" customHeight="1">
      <c r="A9" s="46"/>
      <c r="B9" s="95"/>
      <c r="C9" s="95"/>
      <c r="D9" s="96"/>
      <c r="E9" s="96"/>
      <c r="F9" s="96"/>
      <c r="G9" s="96"/>
      <c r="H9" s="96"/>
      <c r="I9" s="97"/>
      <c r="J9" s="97"/>
      <c r="K9" s="97"/>
      <c r="L9" s="97"/>
      <c r="M9" s="97"/>
      <c r="N9" s="46"/>
      <c r="O9" s="46"/>
      <c r="P9" s="46"/>
      <c r="Q9" s="46"/>
      <c r="R9" s="46"/>
    </row>
    <row r="10" spans="1:18" s="45" customFormat="1" ht="12.9" customHeight="1" thickBot="1">
      <c r="A10" s="46"/>
      <c r="B10" s="47"/>
      <c r="C10" s="47"/>
      <c r="D10" s="48"/>
      <c r="E10" s="48"/>
      <c r="F10" s="48"/>
      <c r="G10" s="48"/>
      <c r="H10" s="46"/>
      <c r="I10" s="46"/>
      <c r="J10" s="46"/>
      <c r="K10" s="46"/>
      <c r="L10" s="46"/>
      <c r="M10" s="46"/>
      <c r="N10" s="46"/>
      <c r="O10" s="46"/>
      <c r="P10" s="46"/>
      <c r="Q10" s="46"/>
      <c r="R10" s="46"/>
    </row>
    <row r="11" spans="1:18" s="113" customFormat="1" ht="17.100000000000001" customHeight="1" thickBot="1">
      <c r="A11" s="98"/>
      <c r="B11" s="99"/>
      <c r="C11" s="137" t="s">
        <v>7</v>
      </c>
      <c r="D11" s="98"/>
      <c r="E11" s="107" t="s">
        <v>16</v>
      </c>
      <c r="F11" s="108"/>
      <c r="G11" s="109"/>
      <c r="H11" s="110"/>
      <c r="I11" s="98"/>
      <c r="J11" s="98"/>
      <c r="K11" s="98"/>
      <c r="L11" s="51"/>
      <c r="M11" s="111"/>
      <c r="N11" s="111"/>
      <c r="O11" s="112"/>
    </row>
    <row r="12" spans="1:18" s="113" customFormat="1" ht="17.100000000000001" customHeight="1">
      <c r="A12" s="98"/>
      <c r="B12" s="114">
        <v>1</v>
      </c>
      <c r="C12" s="152" t="s">
        <v>24</v>
      </c>
      <c r="D12" s="119"/>
      <c r="E12" s="120" t="s">
        <v>24</v>
      </c>
      <c r="F12" s="121" t="s">
        <v>6</v>
      </c>
      <c r="G12" s="122"/>
      <c r="H12" s="123" t="s">
        <v>25</v>
      </c>
      <c r="I12" s="124">
        <v>4</v>
      </c>
      <c r="J12" s="124">
        <v>0</v>
      </c>
      <c r="K12" s="131"/>
      <c r="L12" s="112"/>
      <c r="M12" s="112"/>
      <c r="N12" s="112"/>
      <c r="O12" s="125"/>
      <c r="P12" s="126"/>
      <c r="Q12" s="126"/>
    </row>
    <row r="13" spans="1:18" s="113" customFormat="1" ht="17.100000000000001" customHeight="1" thickBot="1">
      <c r="A13" s="98"/>
      <c r="B13" s="127">
        <v>2</v>
      </c>
      <c r="C13" s="33" t="s">
        <v>25</v>
      </c>
      <c r="D13" s="119"/>
      <c r="E13" s="112"/>
      <c r="F13" s="110"/>
      <c r="G13" s="112"/>
      <c r="H13" s="125"/>
      <c r="I13" s="126"/>
      <c r="J13" s="126"/>
      <c r="K13" s="131"/>
      <c r="L13" s="112"/>
      <c r="M13" s="112"/>
      <c r="N13" s="112"/>
      <c r="O13" s="125"/>
      <c r="P13" s="126"/>
      <c r="Q13" s="126"/>
    </row>
    <row r="14" spans="1:18" s="113" customFormat="1" ht="16.5" customHeight="1">
      <c r="A14" s="98"/>
      <c r="B14" s="98"/>
      <c r="C14" s="119"/>
      <c r="D14" s="98"/>
      <c r="E14" s="112"/>
      <c r="F14" s="112"/>
      <c r="G14" s="112"/>
      <c r="H14" s="125"/>
      <c r="I14" s="126"/>
      <c r="J14" s="126"/>
      <c r="K14" s="99"/>
      <c r="L14" s="98"/>
      <c r="M14" s="98"/>
      <c r="N14" s="98"/>
      <c r="O14" s="98"/>
      <c r="P14" s="98"/>
      <c r="Q14" s="98"/>
    </row>
    <row r="15" spans="1:18" s="45" customFormat="1" ht="12.9" customHeight="1">
      <c r="A15" s="46"/>
      <c r="B15" s="46"/>
      <c r="C15" s="46"/>
      <c r="D15" s="46"/>
      <c r="E15" s="46"/>
      <c r="F15" s="46"/>
      <c r="G15" s="46"/>
      <c r="H15" s="46"/>
      <c r="I15" s="46"/>
      <c r="J15" s="46"/>
      <c r="K15" s="46"/>
      <c r="L15" s="46"/>
      <c r="M15" s="46"/>
      <c r="N15" s="46"/>
      <c r="O15" s="46"/>
      <c r="P15" s="46"/>
      <c r="Q15" s="46"/>
      <c r="R15" s="46"/>
    </row>
    <row r="16" spans="1:18" ht="12.9" customHeight="1">
      <c r="A16" s="46"/>
      <c r="B16" s="80"/>
      <c r="C16" s="80"/>
      <c r="D16" s="46"/>
      <c r="E16" s="46"/>
      <c r="F16" s="46"/>
      <c r="G16" s="46"/>
      <c r="H16" s="46"/>
      <c r="I16" s="46"/>
      <c r="J16" s="46"/>
      <c r="K16" s="46"/>
      <c r="L16" s="46"/>
      <c r="M16" s="46"/>
      <c r="N16" s="46"/>
      <c r="O16" s="46"/>
      <c r="P16" s="46"/>
      <c r="Q16" s="46"/>
      <c r="R16" s="80"/>
    </row>
    <row r="17" spans="1:18">
      <c r="A17" s="80"/>
      <c r="C17" s="181" t="s">
        <v>17</v>
      </c>
      <c r="D17" s="196" t="s">
        <v>24</v>
      </c>
      <c r="E17" s="196"/>
      <c r="F17" s="193"/>
      <c r="G17" s="193"/>
      <c r="H17" s="193"/>
      <c r="I17" s="193"/>
      <c r="J17" s="193"/>
      <c r="K17" s="193"/>
      <c r="L17" s="80"/>
      <c r="M17" s="80"/>
      <c r="N17" s="80"/>
      <c r="O17" s="80"/>
      <c r="P17" s="80"/>
      <c r="Q17" s="80"/>
      <c r="R17" s="80"/>
    </row>
    <row r="18" spans="1:18" ht="16.5" customHeight="1">
      <c r="A18" s="80"/>
      <c r="C18" s="138" t="s">
        <v>18</v>
      </c>
      <c r="D18" s="195" t="s">
        <v>25</v>
      </c>
      <c r="E18" s="195"/>
      <c r="F18" s="194"/>
      <c r="G18" s="194"/>
      <c r="H18" s="194"/>
      <c r="I18" s="194"/>
      <c r="J18" s="194"/>
      <c r="K18" s="194"/>
      <c r="L18" s="80"/>
      <c r="M18" s="80"/>
      <c r="N18" s="80"/>
      <c r="O18" s="80"/>
      <c r="P18" s="80"/>
      <c r="Q18" s="80"/>
      <c r="R18" s="80"/>
    </row>
    <row r="19" spans="1:18" ht="9" customHeight="1">
      <c r="A19" s="80"/>
      <c r="B19" s="46"/>
      <c r="C19" s="80"/>
      <c r="D19" s="80"/>
      <c r="E19" s="80"/>
      <c r="F19" s="80"/>
      <c r="G19" s="80"/>
      <c r="H19" s="80"/>
      <c r="I19" s="80"/>
      <c r="J19" s="80"/>
      <c r="K19" s="80"/>
      <c r="L19" s="80"/>
      <c r="M19" s="80"/>
      <c r="N19" s="80"/>
      <c r="O19" s="80"/>
      <c r="P19" s="80"/>
      <c r="Q19" s="80"/>
      <c r="R19" s="80"/>
    </row>
    <row r="20" spans="1:18">
      <c r="A20" s="80"/>
      <c r="B20" s="80"/>
      <c r="C20" s="80"/>
      <c r="D20" s="80"/>
      <c r="E20" s="80"/>
      <c r="F20" s="80"/>
      <c r="G20" s="80"/>
      <c r="H20" s="80"/>
      <c r="I20" s="80"/>
      <c r="J20" s="80"/>
      <c r="K20" s="80"/>
      <c r="L20" s="80"/>
      <c r="M20" s="80"/>
      <c r="N20" s="80"/>
      <c r="O20" s="80"/>
      <c r="P20" s="80"/>
      <c r="Q20" s="80"/>
      <c r="R20" s="80"/>
    </row>
  </sheetData>
  <mergeCells count="7">
    <mergeCell ref="B3:C3"/>
    <mergeCell ref="B5:C5"/>
    <mergeCell ref="B6:F6"/>
    <mergeCell ref="F17:K17"/>
    <mergeCell ref="F18:K18"/>
    <mergeCell ref="D18:E18"/>
    <mergeCell ref="D17:E17"/>
  </mergeCells>
  <pageMargins left="0.7" right="0.7" top="0.75" bottom="0.75" header="0.3" footer="0.3"/>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3"/>
  <sheetViews>
    <sheetView workbookViewId="0">
      <selection activeCell="F22" sqref="F22"/>
    </sheetView>
  </sheetViews>
  <sheetFormatPr baseColWidth="10" defaultColWidth="11.5546875" defaultRowHeight="14.4"/>
  <cols>
    <col min="1" max="1" width="3.6640625" style="83" customWidth="1"/>
    <col min="2" max="2" width="4.109375" style="83" customWidth="1"/>
    <col min="3" max="3" width="23.88671875" style="83" customWidth="1"/>
    <col min="4" max="9" width="4.88671875" style="83" customWidth="1"/>
    <col min="10" max="10" width="5.109375" style="83" customWidth="1"/>
    <col min="11" max="11" width="22.88671875" style="83" customWidth="1"/>
    <col min="12" max="12" width="3.33203125" style="83" customWidth="1"/>
    <col min="13" max="13" width="20.109375" style="83" bestFit="1" customWidth="1"/>
    <col min="14" max="15" width="3.5546875" style="83" customWidth="1"/>
    <col min="16" max="16" width="3.6640625" style="83" customWidth="1"/>
    <col min="17" max="17" width="22.88671875" style="83" customWidth="1"/>
    <col min="18" max="18" width="3.33203125" style="83" customWidth="1"/>
    <col min="19" max="19" width="20" style="83" customWidth="1"/>
    <col min="20" max="20" width="3.44140625" style="83" customWidth="1"/>
    <col min="21" max="21" width="3.5546875" style="83" customWidth="1"/>
    <col min="22" max="16384" width="11.5546875" style="83"/>
  </cols>
  <sheetData>
    <row r="1" spans="1:23" s="37" customFormat="1" ht="18">
      <c r="A1" s="35"/>
      <c r="B1" s="36" t="s">
        <v>28</v>
      </c>
      <c r="C1" s="36"/>
      <c r="D1" s="35"/>
      <c r="E1" s="35"/>
      <c r="F1" s="35"/>
      <c r="G1" s="35"/>
      <c r="H1" s="35"/>
      <c r="I1" s="35"/>
      <c r="J1" s="35"/>
      <c r="K1" s="35"/>
      <c r="L1" s="35"/>
      <c r="M1" s="35"/>
      <c r="N1" s="35"/>
      <c r="O1" s="35"/>
      <c r="P1" s="35"/>
      <c r="Q1" s="35"/>
      <c r="R1" s="35"/>
      <c r="S1" s="35"/>
      <c r="T1" s="35"/>
      <c r="U1" s="35"/>
      <c r="V1" s="35"/>
    </row>
    <row r="2" spans="1:23" ht="8.25" customHeight="1">
      <c r="A2" s="80"/>
      <c r="B2" s="80"/>
      <c r="C2" s="80"/>
      <c r="D2" s="80"/>
      <c r="E2" s="80"/>
      <c r="F2" s="80"/>
      <c r="G2" s="80"/>
      <c r="H2" s="80"/>
      <c r="I2" s="80"/>
      <c r="J2" s="80"/>
      <c r="K2" s="80"/>
      <c r="L2" s="80"/>
      <c r="M2" s="80"/>
      <c r="N2" s="80"/>
      <c r="O2" s="80"/>
      <c r="P2" s="80"/>
      <c r="Q2" s="80"/>
      <c r="R2" s="80"/>
      <c r="S2" s="80"/>
      <c r="T2" s="80"/>
      <c r="U2" s="80"/>
      <c r="V2" s="80"/>
    </row>
    <row r="3" spans="1:23" s="37" customFormat="1" ht="14.1" customHeight="1">
      <c r="A3" s="35"/>
      <c r="B3" s="186" t="s">
        <v>36</v>
      </c>
      <c r="C3" s="186"/>
      <c r="D3" s="35"/>
      <c r="E3" s="35"/>
      <c r="F3" s="35"/>
      <c r="G3" s="35"/>
      <c r="H3" s="35"/>
      <c r="I3" s="35"/>
      <c r="J3" s="35"/>
      <c r="K3" s="35"/>
      <c r="L3" s="35"/>
      <c r="M3" s="35"/>
      <c r="N3" s="35"/>
      <c r="O3" s="35"/>
      <c r="P3" s="35"/>
      <c r="Q3" s="35"/>
      <c r="R3" s="35"/>
      <c r="S3" s="35"/>
      <c r="T3" s="35"/>
      <c r="U3" s="35"/>
      <c r="V3" s="35"/>
    </row>
    <row r="4" spans="1:23" ht="9" customHeight="1">
      <c r="A4" s="80"/>
      <c r="B4" s="92"/>
      <c r="D4" s="80"/>
      <c r="E4" s="80"/>
      <c r="F4" s="80"/>
      <c r="G4" s="80"/>
      <c r="H4" s="80"/>
      <c r="I4" s="80"/>
      <c r="J4" s="80"/>
      <c r="K4" s="80"/>
      <c r="L4" s="80"/>
      <c r="M4" s="80"/>
      <c r="N4" s="80"/>
      <c r="O4" s="80"/>
      <c r="P4" s="80"/>
      <c r="Q4" s="80"/>
      <c r="R4" s="80"/>
      <c r="S4" s="80"/>
      <c r="T4" s="80"/>
      <c r="U4" s="80"/>
      <c r="V4" s="80"/>
    </row>
    <row r="5" spans="1:23" s="37" customFormat="1" ht="14.25" customHeight="1">
      <c r="A5" s="35"/>
      <c r="B5" s="186" t="s">
        <v>11</v>
      </c>
      <c r="C5" s="186"/>
      <c r="D5" s="35"/>
      <c r="E5" s="35"/>
      <c r="F5" s="35"/>
      <c r="G5" s="35"/>
      <c r="H5" s="35"/>
      <c r="I5" s="35"/>
      <c r="J5" s="35"/>
      <c r="K5" s="35"/>
      <c r="L5" s="35"/>
      <c r="M5" s="35"/>
      <c r="N5" s="35"/>
      <c r="O5" s="35"/>
      <c r="P5" s="35"/>
      <c r="Q5" s="35"/>
      <c r="R5" s="35"/>
      <c r="S5" s="35"/>
      <c r="T5" s="35"/>
      <c r="U5" s="35"/>
      <c r="V5" s="35"/>
    </row>
    <row r="6" spans="1:23" s="93" customFormat="1" ht="14.1" customHeight="1">
      <c r="B6" s="185"/>
      <c r="C6" s="185"/>
      <c r="D6" s="185"/>
      <c r="E6" s="185"/>
      <c r="F6" s="185"/>
      <c r="G6" s="185"/>
      <c r="H6" s="185"/>
      <c r="I6" s="185"/>
      <c r="J6" s="185"/>
      <c r="K6" s="185"/>
      <c r="L6" s="185"/>
    </row>
    <row r="7" spans="1:23" s="45" customFormat="1" ht="9" customHeight="1">
      <c r="A7" s="46"/>
      <c r="B7" s="47"/>
      <c r="C7" s="47"/>
      <c r="D7" s="46"/>
      <c r="E7" s="46"/>
      <c r="F7" s="48"/>
      <c r="G7" s="48"/>
      <c r="H7" s="48"/>
      <c r="I7" s="48"/>
      <c r="J7" s="48"/>
      <c r="K7" s="48"/>
      <c r="L7" s="48"/>
      <c r="M7" s="46"/>
      <c r="N7" s="46"/>
      <c r="O7" s="46"/>
      <c r="P7" s="46"/>
      <c r="Q7" s="46"/>
      <c r="R7" s="46"/>
      <c r="S7" s="46"/>
      <c r="T7" s="46"/>
      <c r="U7" s="46"/>
      <c r="V7" s="46"/>
    </row>
    <row r="8" spans="1:23" s="45" customFormat="1" ht="14.1" customHeight="1">
      <c r="A8" s="46"/>
      <c r="B8" s="41" t="s">
        <v>48</v>
      </c>
      <c r="C8" s="41"/>
      <c r="D8" s="42"/>
      <c r="E8" s="42"/>
      <c r="F8" s="42"/>
      <c r="G8" s="42"/>
      <c r="H8" s="42"/>
      <c r="I8" s="42"/>
      <c r="J8" s="42"/>
      <c r="K8" s="42"/>
      <c r="L8" s="43"/>
      <c r="M8" s="43"/>
      <c r="N8" s="44"/>
      <c r="O8" s="44"/>
      <c r="P8" s="44"/>
      <c r="Q8" s="44"/>
      <c r="R8" s="44"/>
      <c r="S8" s="46"/>
      <c r="T8" s="46"/>
      <c r="U8" s="46"/>
      <c r="V8" s="46"/>
    </row>
    <row r="9" spans="1:23" s="45" customFormat="1" ht="14.1" customHeight="1">
      <c r="A9" s="46"/>
      <c r="B9" s="95"/>
      <c r="C9" s="95"/>
      <c r="D9" s="96"/>
      <c r="E9" s="96"/>
      <c r="F9" s="96"/>
      <c r="G9" s="96"/>
      <c r="H9" s="96"/>
      <c r="I9" s="96"/>
      <c r="J9" s="96"/>
      <c r="K9" s="96"/>
      <c r="L9" s="96"/>
      <c r="M9" s="96"/>
      <c r="N9" s="97"/>
      <c r="O9" s="97"/>
      <c r="P9" s="97"/>
      <c r="Q9" s="97"/>
      <c r="R9" s="97"/>
      <c r="S9" s="46"/>
      <c r="T9" s="46"/>
      <c r="U9" s="46"/>
      <c r="V9" s="46"/>
    </row>
    <row r="10" spans="1:23" s="45" customFormat="1" ht="12.9" customHeight="1" thickBot="1">
      <c r="A10" s="46"/>
    </row>
    <row r="11" spans="1:23" s="113" customFormat="1" ht="17.100000000000001" customHeight="1" thickBot="1">
      <c r="A11" s="98"/>
      <c r="B11" s="153"/>
      <c r="C11" s="100" t="s">
        <v>7</v>
      </c>
      <c r="D11" s="154" t="s">
        <v>2</v>
      </c>
      <c r="E11" s="155" t="s">
        <v>0</v>
      </c>
      <c r="F11" s="156" t="s">
        <v>1</v>
      </c>
      <c r="G11" s="156" t="s">
        <v>3</v>
      </c>
      <c r="H11" s="157" t="s">
        <v>4</v>
      </c>
      <c r="I11" s="158" t="s">
        <v>5</v>
      </c>
      <c r="J11" s="45"/>
      <c r="K11" s="107" t="s">
        <v>21</v>
      </c>
      <c r="L11" s="159"/>
      <c r="M11" s="160"/>
      <c r="N11" s="161"/>
      <c r="O11" s="44"/>
      <c r="P11" s="44"/>
      <c r="Q11" s="107" t="s">
        <v>22</v>
      </c>
      <c r="R11" s="159"/>
      <c r="S11" s="160"/>
      <c r="T11" s="161"/>
      <c r="U11" s="44"/>
      <c r="V11" s="45"/>
      <c r="W11" s="45"/>
    </row>
    <row r="12" spans="1:23" s="113" customFormat="1" ht="17.100000000000001" customHeight="1">
      <c r="A12" s="98"/>
      <c r="B12" s="162">
        <v>1</v>
      </c>
      <c r="C12" s="179" t="s">
        <v>37</v>
      </c>
      <c r="D12" s="116">
        <f>COUNT(O12,N15,T12)</f>
        <v>2</v>
      </c>
      <c r="E12" s="117">
        <f>IF(O12&gt;N12,1,0)+IF(N15&gt;O15,1,0)+IF(T12&gt;U12,1,0)</f>
        <v>2</v>
      </c>
      <c r="F12" s="117">
        <f>IF(O12&lt;N12,1,0)+IF(N15&lt;O15,1,0)+IF(T12&lt;U12,1,0)</f>
        <v>0</v>
      </c>
      <c r="G12" s="117">
        <f>VALUE(O12+N15+T12)</f>
        <v>7</v>
      </c>
      <c r="H12" s="117">
        <f>VALUE(N12+O15+U12)</f>
        <v>2</v>
      </c>
      <c r="I12" s="118">
        <f>AVERAGE(G12-H12)</f>
        <v>5</v>
      </c>
      <c r="J12" s="163"/>
      <c r="K12" s="140" t="s">
        <v>24</v>
      </c>
      <c r="L12" s="164" t="s">
        <v>6</v>
      </c>
      <c r="M12" s="165" t="s">
        <v>25</v>
      </c>
      <c r="N12" s="123">
        <v>2</v>
      </c>
      <c r="O12" s="123">
        <v>3</v>
      </c>
      <c r="P12" s="44"/>
      <c r="Q12" s="140" t="s">
        <v>25</v>
      </c>
      <c r="R12" s="164" t="s">
        <v>6</v>
      </c>
      <c r="S12" s="140" t="s">
        <v>40</v>
      </c>
      <c r="T12" s="123">
        <v>4</v>
      </c>
      <c r="U12" s="123">
        <v>0</v>
      </c>
      <c r="V12" s="45"/>
      <c r="W12" s="45"/>
    </row>
    <row r="13" spans="1:23" s="113" customFormat="1" ht="17.100000000000001" customHeight="1">
      <c r="A13" s="98"/>
      <c r="B13" s="167">
        <v>2</v>
      </c>
      <c r="C13" s="180" t="s">
        <v>38</v>
      </c>
      <c r="D13" s="129">
        <f>COUNT(N12,O16,T13)</f>
        <v>2</v>
      </c>
      <c r="E13" s="129">
        <f>IF(N12&gt;O12,1,0)+IF(O16&gt;N16,1,0)+IF(T13&gt;U13,1,0)</f>
        <v>1</v>
      </c>
      <c r="F13" s="129">
        <f>IF(N12&lt;O12,1,0)+IF(O16&lt;N16,1,0)+IF(T13&lt;U13,1,0)</f>
        <v>1</v>
      </c>
      <c r="G13" s="129">
        <f>VALUE(N12+O16+T13)</f>
        <v>6</v>
      </c>
      <c r="H13" s="129">
        <f>VALUE(O12+N16+U13)</f>
        <v>3</v>
      </c>
      <c r="I13" s="130">
        <f>AVERAGE(G13-H13)</f>
        <v>3</v>
      </c>
      <c r="J13" s="163"/>
      <c r="K13" s="168" t="s">
        <v>8</v>
      </c>
      <c r="L13" s="164" t="s">
        <v>6</v>
      </c>
      <c r="M13" s="120" t="s">
        <v>40</v>
      </c>
      <c r="N13" s="166"/>
      <c r="O13" s="166"/>
      <c r="P13" s="44"/>
      <c r="Q13" s="120" t="s">
        <v>24</v>
      </c>
      <c r="R13" s="164" t="s">
        <v>6</v>
      </c>
      <c r="S13" s="168" t="str">
        <f>C15</f>
        <v>DESCANSA</v>
      </c>
      <c r="T13" s="166"/>
      <c r="U13" s="166"/>
      <c r="V13" s="45"/>
      <c r="W13" s="45"/>
    </row>
    <row r="14" spans="1:23" s="113" customFormat="1" ht="17.100000000000001" customHeight="1" thickBot="1">
      <c r="A14" s="98"/>
      <c r="B14" s="169">
        <v>3</v>
      </c>
      <c r="C14" s="170" t="s">
        <v>39</v>
      </c>
      <c r="D14" s="134">
        <f>COUNT(O13,N16,U12)</f>
        <v>2</v>
      </c>
      <c r="E14" s="151">
        <f>IF(N16&gt;O16,1,0)+IF(O13&gt;N13,1,0)+IF(U12&gt;T12,1,0)</f>
        <v>0</v>
      </c>
      <c r="F14" s="151">
        <f>IF(N16&lt;O16,1,0)+IF(O13&lt;N13,1,0)+IF(U12&lt;T12,1,0)</f>
        <v>2</v>
      </c>
      <c r="G14" s="151">
        <f>VALUE(O13+N16+U12)</f>
        <v>0</v>
      </c>
      <c r="H14" s="151">
        <f>VALUE(N13+O16+T12)</f>
        <v>8</v>
      </c>
      <c r="I14" s="171">
        <f>AVERAGE(G14-H14)</f>
        <v>-8</v>
      </c>
      <c r="J14" s="45"/>
      <c r="K14" s="107" t="s">
        <v>23</v>
      </c>
      <c r="L14" s="159"/>
      <c r="M14" s="160"/>
      <c r="N14" s="161"/>
      <c r="O14" s="44"/>
      <c r="P14" s="44"/>
      <c r="Q14" s="44"/>
      <c r="R14" s="44"/>
      <c r="S14" s="44"/>
      <c r="T14" s="44"/>
      <c r="U14" s="44"/>
      <c r="V14" s="45"/>
      <c r="W14" s="45"/>
    </row>
    <row r="15" spans="1:23" s="113" customFormat="1" ht="17.100000000000001" customHeight="1">
      <c r="A15" s="98"/>
      <c r="B15" s="172"/>
      <c r="C15" s="173" t="s">
        <v>8</v>
      </c>
      <c r="D15" s="174">
        <f>COUNT(O12,N16,U13)</f>
        <v>2</v>
      </c>
      <c r="E15" s="174">
        <f>IF(O12&gt;N12,1,0)+IF(N16&gt;O16,1,0)+IF(U13&gt;T13,1,0)</f>
        <v>1</v>
      </c>
      <c r="F15" s="174">
        <f>IF(O12&lt;N12,1,0)+IF(N16&lt;O16,1,0)+IF(U13&lt;T13,1,0)</f>
        <v>1</v>
      </c>
      <c r="G15" s="174">
        <f>VALUE(O12+N16+U13)</f>
        <v>3</v>
      </c>
      <c r="H15" s="174">
        <f>VALUE(N12+O16+T13)</f>
        <v>6</v>
      </c>
      <c r="I15" s="174">
        <f>AVERAGE(G15-H15)</f>
        <v>-3</v>
      </c>
      <c r="J15" s="45"/>
      <c r="K15" s="140" t="s">
        <v>25</v>
      </c>
      <c r="L15" s="164" t="s">
        <v>6</v>
      </c>
      <c r="M15" s="175" t="s">
        <v>8</v>
      </c>
      <c r="N15" s="166"/>
      <c r="O15" s="166"/>
      <c r="P15" s="44"/>
      <c r="Q15" s="44"/>
      <c r="R15" s="44"/>
      <c r="S15" s="44"/>
      <c r="T15" s="44"/>
      <c r="U15" s="44"/>
      <c r="V15" s="45"/>
      <c r="W15" s="45"/>
    </row>
    <row r="16" spans="1:23" s="113" customFormat="1" ht="16.5" customHeight="1">
      <c r="A16" s="98"/>
      <c r="B16" s="176"/>
      <c r="C16" s="176"/>
      <c r="D16" s="176"/>
      <c r="E16" s="176"/>
      <c r="F16" s="176"/>
      <c r="G16" s="176"/>
      <c r="H16" s="176"/>
      <c r="I16" s="176"/>
      <c r="J16" s="45"/>
      <c r="K16" s="177" t="s">
        <v>40</v>
      </c>
      <c r="L16" s="164" t="s">
        <v>6</v>
      </c>
      <c r="M16" s="178" t="s">
        <v>24</v>
      </c>
      <c r="N16" s="123">
        <v>0</v>
      </c>
      <c r="O16" s="123">
        <v>4</v>
      </c>
      <c r="P16" s="44"/>
      <c r="Q16" s="44"/>
      <c r="R16" s="44"/>
      <c r="S16" s="44"/>
      <c r="T16" s="44"/>
      <c r="U16" s="44"/>
      <c r="V16" s="45"/>
      <c r="W16" s="45"/>
    </row>
    <row r="17" spans="1:22" s="45" customFormat="1" ht="12.9" customHeight="1">
      <c r="A17" s="46"/>
      <c r="B17" s="176"/>
      <c r="C17" s="176"/>
      <c r="D17" s="176"/>
      <c r="E17" s="176"/>
      <c r="F17" s="176"/>
      <c r="G17" s="176"/>
      <c r="H17" s="176"/>
      <c r="I17" s="176"/>
      <c r="K17" s="44"/>
      <c r="L17" s="44"/>
      <c r="M17" s="44"/>
      <c r="N17" s="44"/>
      <c r="O17" s="44"/>
      <c r="P17" s="44"/>
      <c r="Q17" s="44"/>
      <c r="R17" s="44"/>
      <c r="S17" s="44"/>
      <c r="T17" s="44"/>
      <c r="U17" s="44"/>
    </row>
    <row r="18" spans="1:22" ht="12.9" customHeight="1">
      <c r="A18" s="46"/>
      <c r="B18" s="80"/>
      <c r="C18" s="80"/>
      <c r="D18" s="80"/>
      <c r="E18" s="80"/>
      <c r="F18" s="80"/>
      <c r="G18" s="80"/>
      <c r="H18" s="46"/>
      <c r="I18" s="46"/>
      <c r="J18" s="46"/>
      <c r="K18" s="97"/>
      <c r="L18" s="97"/>
      <c r="M18" s="97"/>
      <c r="N18" s="97"/>
      <c r="O18" s="97"/>
      <c r="P18" s="97"/>
      <c r="Q18" s="97"/>
      <c r="R18" s="97"/>
      <c r="S18" s="97"/>
      <c r="T18" s="97"/>
      <c r="U18" s="97"/>
      <c r="V18" s="80"/>
    </row>
    <row r="19" spans="1:22">
      <c r="A19" s="80"/>
      <c r="C19" s="181" t="s">
        <v>17</v>
      </c>
      <c r="D19" s="196" t="s">
        <v>37</v>
      </c>
      <c r="E19" s="196"/>
      <c r="F19" s="196"/>
      <c r="G19" s="196"/>
      <c r="H19" s="196"/>
      <c r="I19" s="196"/>
      <c r="J19" s="80"/>
      <c r="K19" s="80"/>
      <c r="L19" s="80"/>
      <c r="M19" s="80"/>
      <c r="N19" s="80"/>
      <c r="O19" s="80"/>
      <c r="P19" s="80"/>
      <c r="Q19" s="80"/>
      <c r="R19" s="80"/>
      <c r="S19" s="80"/>
      <c r="T19" s="80"/>
      <c r="U19" s="80"/>
      <c r="V19" s="80"/>
    </row>
    <row r="20" spans="1:22" ht="16.5" customHeight="1">
      <c r="A20" s="80"/>
      <c r="C20" s="138" t="s">
        <v>18</v>
      </c>
      <c r="D20" s="197" t="s">
        <v>38</v>
      </c>
      <c r="E20" s="197"/>
      <c r="F20" s="197"/>
      <c r="G20" s="197"/>
      <c r="H20" s="197"/>
      <c r="I20" s="197"/>
      <c r="J20" s="80"/>
      <c r="K20" s="80"/>
      <c r="L20" s="80"/>
      <c r="M20" s="80"/>
      <c r="N20" s="80"/>
      <c r="O20" s="80"/>
      <c r="P20" s="80"/>
      <c r="Q20" s="80"/>
      <c r="R20" s="80"/>
      <c r="S20" s="80"/>
      <c r="T20" s="80"/>
      <c r="U20" s="80"/>
      <c r="V20" s="80"/>
    </row>
    <row r="21" spans="1:22" ht="9" customHeight="1">
      <c r="A21" s="80"/>
      <c r="B21" s="46"/>
      <c r="C21" s="80"/>
      <c r="D21" s="46"/>
      <c r="E21" s="46"/>
      <c r="F21" s="46"/>
      <c r="G21" s="46"/>
      <c r="H21" s="80"/>
      <c r="I21" s="80"/>
      <c r="J21" s="80"/>
      <c r="K21" s="80"/>
      <c r="L21" s="80"/>
      <c r="M21" s="80"/>
      <c r="N21" s="80"/>
      <c r="O21" s="80"/>
      <c r="P21" s="80"/>
      <c r="Q21" s="80"/>
      <c r="R21" s="80"/>
      <c r="S21" s="80"/>
      <c r="T21" s="80"/>
      <c r="U21" s="80"/>
      <c r="V21" s="80"/>
    </row>
    <row r="22" spans="1:22">
      <c r="A22" s="80"/>
      <c r="B22" s="80"/>
      <c r="C22" s="80"/>
      <c r="D22" s="80"/>
      <c r="E22" s="80"/>
      <c r="F22" s="80"/>
      <c r="G22" s="80"/>
      <c r="H22" s="80"/>
      <c r="I22" s="80"/>
      <c r="J22" s="80"/>
      <c r="K22" s="80"/>
      <c r="L22" s="80"/>
      <c r="M22" s="80"/>
      <c r="N22" s="80"/>
      <c r="O22" s="80"/>
      <c r="P22" s="80"/>
      <c r="Q22" s="80"/>
      <c r="R22" s="80"/>
      <c r="S22" s="80"/>
      <c r="T22" s="80"/>
      <c r="U22" s="80"/>
      <c r="V22" s="80"/>
    </row>
    <row r="23" spans="1:22">
      <c r="A23" s="80"/>
      <c r="B23" s="80"/>
      <c r="C23" s="80"/>
      <c r="D23" s="80"/>
      <c r="E23" s="80"/>
      <c r="F23" s="80"/>
      <c r="G23" s="80"/>
      <c r="H23" s="80"/>
      <c r="I23" s="80"/>
      <c r="J23" s="80"/>
      <c r="K23" s="80"/>
      <c r="L23" s="80"/>
      <c r="M23" s="80"/>
      <c r="N23" s="80"/>
      <c r="O23" s="80"/>
      <c r="P23" s="80"/>
      <c r="Q23" s="80"/>
      <c r="R23" s="80"/>
      <c r="S23" s="80"/>
      <c r="T23" s="80"/>
      <c r="U23" s="80"/>
      <c r="V23" s="80"/>
    </row>
  </sheetData>
  <mergeCells count="5">
    <mergeCell ref="B3:C3"/>
    <mergeCell ref="B5:C5"/>
    <mergeCell ref="B6:L6"/>
    <mergeCell ref="D19:I19"/>
    <mergeCell ref="D20:I20"/>
  </mergeCells>
  <pageMargins left="0.7" right="0.7" top="0.75" bottom="0.75" header="0.3" footer="0.3"/>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SUB10 M</vt:lpstr>
      <vt:lpstr>INF M</vt:lpstr>
      <vt:lpstr>INF F </vt:lpstr>
      <vt:lpstr>JUN M</vt:lpstr>
      <vt:lpstr>JUN 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dc:creator>
  <cp:lastModifiedBy>Aurelia FTIB</cp:lastModifiedBy>
  <cp:lastPrinted>2024-01-29T11:31:12Z</cp:lastPrinted>
  <dcterms:created xsi:type="dcterms:W3CDTF">2016-11-15T09:47:28Z</dcterms:created>
  <dcterms:modified xsi:type="dcterms:W3CDTF">2025-05-15T11:02:35Z</dcterms:modified>
</cp:coreProperties>
</file>